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225" windowWidth="15600" windowHeight="7815"/>
  </bookViews>
  <sheets>
    <sheet name="Hoja1" sheetId="1" r:id="rId1"/>
    <sheet name="Hoja2" sheetId="2" r:id="rId2"/>
    <sheet name="Hoja3" sheetId="3" r:id="rId3"/>
  </sheets>
  <calcPr calcId="124519"/>
</workbook>
</file>

<file path=xl/calcChain.xml><?xml version="1.0" encoding="utf-8"?>
<calcChain xmlns="http://schemas.openxmlformats.org/spreadsheetml/2006/main">
  <c r="I45" i="1"/>
  <c r="I46" s="1"/>
  <c r="H45"/>
  <c r="G45"/>
  <c r="I27"/>
  <c r="H27"/>
  <c r="G27"/>
  <c r="I18"/>
  <c r="H18"/>
  <c r="G18"/>
  <c r="G46" s="1"/>
  <c r="H46" l="1"/>
</calcChain>
</file>

<file path=xl/sharedStrings.xml><?xml version="1.0" encoding="utf-8"?>
<sst xmlns="http://schemas.openxmlformats.org/spreadsheetml/2006/main" count="195" uniqueCount="160">
  <si>
    <t xml:space="preserve">Proyectos de Desarrollo 2015 </t>
  </si>
  <si>
    <t xml:space="preserve">Subdireccion de Difusion Científica y Tecnológica </t>
  </si>
  <si>
    <t xml:space="preserve">Departamento de Extension Agropecuaria </t>
  </si>
  <si>
    <t>No.       Proy</t>
  </si>
  <si>
    <t>Clave</t>
  </si>
  <si>
    <t xml:space="preserve">Titulo </t>
  </si>
  <si>
    <t>Exp.</t>
  </si>
  <si>
    <t>Responsable</t>
  </si>
  <si>
    <t>Departamento</t>
  </si>
  <si>
    <t xml:space="preserve">01 Transferencia de Tecnologia </t>
  </si>
  <si>
    <t>Bioenergia y fertilizante a partir del estiercol del ganado vacuno</t>
  </si>
  <si>
    <t>Dr. Efrain Castro Narro</t>
  </si>
  <si>
    <t>Ciencias Basicas</t>
  </si>
  <si>
    <t>Transferencia de tecnología para el manejo de obras hidráulicas</t>
  </si>
  <si>
    <t>Felipe de Jesus Ortega</t>
  </si>
  <si>
    <t>Riego y Drenaje</t>
  </si>
  <si>
    <t>Tecnicas para el manejo sustentable de suelo y agua en el estado de Coahuila</t>
  </si>
  <si>
    <t>Dra. Manuela Bolivar Duarte</t>
  </si>
  <si>
    <t>La labranza de conservacion: Una alternativa para la administracion y conservacion de los Recursos naturales para aumentar la producción y productividad de los cultivos b´asicos y forrajeros en zonas temporaleras del semidesierto grupo organizado el Tunalillo Ej el Tunalillo</t>
  </si>
  <si>
    <t>Ing. Carlos Ramos Velis</t>
  </si>
  <si>
    <t>Administracion Agropecuaria</t>
  </si>
  <si>
    <t>Cria y explotaciopn de ovinos, caprinos y cerdos aplicando las terapias homeopaticas.</t>
  </si>
  <si>
    <t>Ing. Alejandro Arredondo Osorio</t>
  </si>
  <si>
    <t>Agrofisica</t>
  </si>
  <si>
    <t>NUEVO</t>
  </si>
  <si>
    <t>Transferencia de tecnología para la implementación de módulos de lombricultura en la zona rural de Saltillo</t>
  </si>
  <si>
    <t>Dr. Emilio Rascon Alvarado</t>
  </si>
  <si>
    <t>Suelos</t>
  </si>
  <si>
    <t>Mejoramiento del aprovechamiento cinegetico sustentable en el sureste y norte de Coahuila</t>
  </si>
  <si>
    <t>Jose Antonio Ramirez Díaz</t>
  </si>
  <si>
    <t xml:space="preserve">Forestal </t>
  </si>
  <si>
    <t xml:space="preserve">Capacitación y asistencia técnica a productores para la incorporación de nuevas tecnologías aplicadas a la transformacion de ingredientes para alimentación animal </t>
  </si>
  <si>
    <t>Dr. Mario Alberto Cruz Hernández</t>
  </si>
  <si>
    <t>Tecnología de Alimentos</t>
  </si>
  <si>
    <t>Asesoria, capacitacion y trasferencia de tecnoligia en el manejo de huertos fruticolas</t>
  </si>
  <si>
    <t>Dr. Juan Jose Galvan Luna</t>
  </si>
  <si>
    <t>Horticultura</t>
  </si>
  <si>
    <t>Asesoría y evaluación de la productividad de corrales de engorda</t>
  </si>
  <si>
    <t>Dr. Jesús Manuel Fuentes Rodríguez</t>
  </si>
  <si>
    <t xml:space="preserve">Producción Animal </t>
  </si>
  <si>
    <t>02 CAPACITACIÓN  Y ASISTENCIA TECNICA A PRODUCTORES</t>
  </si>
  <si>
    <t>Asesoría para  la comercialización de caprinos</t>
  </si>
  <si>
    <t>Ing. Roberto Canales Ruiz</t>
  </si>
  <si>
    <t>Manejo del fuego</t>
  </si>
  <si>
    <t>MC. Andres Nájera Díaz</t>
  </si>
  <si>
    <t>38211 3622 3194</t>
  </si>
  <si>
    <t>Asistencia técnica a productores pecuarios beneficiarios del PROGAN en implementación del SINIIGA</t>
  </si>
  <si>
    <t>Ing. Ricardo Montelongo Cárdenas</t>
  </si>
  <si>
    <t>Recursos Naturales</t>
  </si>
  <si>
    <t>Tecnicas para la rehabilitación y conservacion de los recursos naturales</t>
  </si>
  <si>
    <t>Ing. Alberto Moyeda Davila</t>
  </si>
  <si>
    <t>Industrialización de productos derivados de leche de vaca y carne de cerdo</t>
  </si>
  <si>
    <t>QFB. Carmen Pérez Mártinez</t>
  </si>
  <si>
    <t xml:space="preserve">Produccion Animal </t>
  </si>
  <si>
    <t xml:space="preserve">Inventario de la diversidad ornitológica de la sierra de Santa Rosa en Muzquiz Coahuila </t>
  </si>
  <si>
    <t>Ing. Gilberto Gloria Hernández</t>
  </si>
  <si>
    <t>38211 3621 3185</t>
  </si>
  <si>
    <t>Industrialización de productos derivados de carne de cerdo</t>
  </si>
  <si>
    <t>QFB. Carmen Pérez Martinez</t>
  </si>
  <si>
    <t>03 DESARROLLO COMUNITARIO</t>
  </si>
  <si>
    <t xml:space="preserve">Grupo Cívico forestal </t>
  </si>
  <si>
    <t>MC. Jorge David Flores Flores</t>
  </si>
  <si>
    <t>38211 3641 3144</t>
  </si>
  <si>
    <t>Cultura del Agua</t>
  </si>
  <si>
    <t>Concientizar al productor de granos basicos de la bondad del buen uso y conservacion del suelo y agua</t>
  </si>
  <si>
    <t xml:space="preserve">Dr. Efrain Castro Narro </t>
  </si>
  <si>
    <t>Organización para el fortalecimiento de la economia solidaria</t>
  </si>
  <si>
    <t>MC. Homero Briones Amaya</t>
  </si>
  <si>
    <t xml:space="preserve">Sociologia </t>
  </si>
  <si>
    <t>Utilizacion del concentrado de alfalfa en la alimentacion humana</t>
  </si>
  <si>
    <t>Dr. Jesus Manuel Fuentes Rodriguez</t>
  </si>
  <si>
    <t>Establecimiento de jardines de poantas medicinales y su aprovechamiento den el sur de Saltillo, Coah.</t>
  </si>
  <si>
    <t>Establecimiento de huertos horticolas en escuelas urbanas y rurales de Saltillo</t>
  </si>
  <si>
    <t>Dr. Marco Antonio Bustamante García</t>
  </si>
  <si>
    <t>Beneficios no tangibles de los proyectos productivos de mujeres</t>
  </si>
  <si>
    <t>MC. María Elena Murillo Soto</t>
  </si>
  <si>
    <t>Producción de Nopal Verdura en huertos familiares</t>
  </si>
  <si>
    <t>Dra. Susana Cepeda Islas</t>
  </si>
  <si>
    <t>Produccion de setas "Pleurotus spp" una alternativa para el Agro Mexicano</t>
  </si>
  <si>
    <t>MC. Felipa Morales Luna</t>
  </si>
  <si>
    <t>Fitomejoramiento</t>
  </si>
  <si>
    <t>Enriquecimiento de la tortilla de maiz con harina de amaranto una alternativa alimenticia</t>
  </si>
  <si>
    <t xml:space="preserve">Medicina Acupuntura mental </t>
  </si>
  <si>
    <t>Dr. Juan Ricardo Reynaga Valdés</t>
  </si>
  <si>
    <t xml:space="preserve">Determinación de la rentabilidad de tres unidades de produccion caprina en region  del municipio de Parras de la Fuente Coahuila </t>
  </si>
  <si>
    <t>MC. Esteban Orejón García</t>
  </si>
  <si>
    <t>Economía Agrícola</t>
  </si>
  <si>
    <t>Medicina integrativa</t>
  </si>
  <si>
    <t xml:space="preserve">Mantenimiento de Parques </t>
  </si>
  <si>
    <t>Dr. Luis Lauro de León González</t>
  </si>
  <si>
    <t>Elaboración de pruductos naturales con fines de salud, cosmetico y de limpieza a base de maíz y plantas medicinales</t>
  </si>
  <si>
    <t>Ing. María Elena Gonzalez Guajardo</t>
  </si>
  <si>
    <t>38211 3622 3183</t>
  </si>
  <si>
    <t>Conciencia ecológica</t>
  </si>
  <si>
    <t>Dr. Luis Lauro de León Gonzalez</t>
  </si>
  <si>
    <t>Programa de acciones ecológicas pro mejora del paisaje verde de la UAAAN</t>
  </si>
  <si>
    <t>Forestal</t>
  </si>
  <si>
    <t>mantenimiento operación y administracion de maquinaria y equipo agropecuario</t>
  </si>
  <si>
    <t>Juan Jose de Valle Treviño</t>
  </si>
  <si>
    <t>Maquinaria</t>
  </si>
  <si>
    <t>Asociacion de tiro, caza y pesca de la UAAAN</t>
  </si>
  <si>
    <t>Ing. José Antonio Ramirez Diaz</t>
  </si>
  <si>
    <t>Aumentar la producción aprovechando el agua de lluvia y escurrimientos con surcos en contono y bordos</t>
  </si>
  <si>
    <t>Ing. Rosendo González Garza</t>
  </si>
  <si>
    <t>juan jose de valle treviño</t>
  </si>
  <si>
    <t>Demostracion de variedades e hibiridos de maiz para el tropico humedo</t>
  </si>
  <si>
    <t>Arnoldo Oyervides</t>
  </si>
  <si>
    <t>fitomejoramiento</t>
  </si>
  <si>
    <t>3211 425401001 3105</t>
  </si>
  <si>
    <t>38211 425204001 3111</t>
  </si>
  <si>
    <t>38211 425102001 3118</t>
  </si>
  <si>
    <t>38211 425405001 3117</t>
  </si>
  <si>
    <t>38211 425401001 3123</t>
  </si>
  <si>
    <t>38211 425103001 3124</t>
  </si>
  <si>
    <t>38211 425401001 3138</t>
  </si>
  <si>
    <t>38211 425303001 3150</t>
  </si>
  <si>
    <t>38211 425407001 3193</t>
  </si>
  <si>
    <t>38211 425201001 3143</t>
  </si>
  <si>
    <t>38211 425302001 3129</t>
  </si>
  <si>
    <t>38211 425202001 3131</t>
  </si>
  <si>
    <t>38211 425201001 3157</t>
  </si>
  <si>
    <t>38211 425202001 3171</t>
  </si>
  <si>
    <t>38211 425103001 3184</t>
  </si>
  <si>
    <t>38211 425301001 3109</t>
  </si>
  <si>
    <t>38211 425403001 3121</t>
  </si>
  <si>
    <t>38211 425403001 3133</t>
  </si>
  <si>
    <t>38211 425301001 3136</t>
  </si>
  <si>
    <t>38211 425201001 3137</t>
  </si>
  <si>
    <t>38211 425202001 3145</t>
  </si>
  <si>
    <t>38211 425102001 3147</t>
  </si>
  <si>
    <t>38211 425405001 3149</t>
  </si>
  <si>
    <t>38211 425302001 3153</t>
  </si>
  <si>
    <t>38211 425202001 3154</t>
  </si>
  <si>
    <t>38211 425202001 3158</t>
  </si>
  <si>
    <t>38211 425405001 3159</t>
  </si>
  <si>
    <t xml:space="preserve">38211 425301001 3196 </t>
  </si>
  <si>
    <t xml:space="preserve">38211 425403001 3120 </t>
  </si>
  <si>
    <t xml:space="preserve">38211 425405001 3168 </t>
  </si>
  <si>
    <t>SIN RECURSOS</t>
  </si>
  <si>
    <t>divulgacion de proyectos de desarrollo de la UAAAN</t>
  </si>
  <si>
    <t>38211 424100001  3502</t>
  </si>
  <si>
    <t>Vinculacion con consejos municipales de desarrollo y dependencias del sector agropecuario y forestal</t>
  </si>
  <si>
    <t>Dr.Francisco Javier Valdés Oyervides</t>
  </si>
  <si>
    <t>SDCT</t>
  </si>
  <si>
    <t xml:space="preserve"> </t>
  </si>
  <si>
    <t>MSc. Humberto C. Gonzalez Morales</t>
  </si>
  <si>
    <t>Asesoría y capacitación para la rehabilitación de pastizales en la región carbonífiera.</t>
  </si>
  <si>
    <t>38211 425202001 3102</t>
  </si>
  <si>
    <t>BENEFICIARIOS</t>
  </si>
  <si>
    <t>COLABORADORES</t>
  </si>
  <si>
    <t>ADSCRIPCION</t>
  </si>
  <si>
    <t xml:space="preserve">EXP. </t>
  </si>
  <si>
    <t xml:space="preserve">Dr. Ricardo Requejo Lopez           Mc. Fidel Maximilialo Peña Ramos  MC. Homero Briones Amaya   </t>
  </si>
  <si>
    <t>1984                        3717                 2586</t>
  </si>
  <si>
    <t xml:space="preserve">Suelos              Suelos                Subdir. Dif. Y tec. </t>
  </si>
  <si>
    <t>S.S.</t>
  </si>
  <si>
    <t>TESISTAS</t>
  </si>
  <si>
    <t xml:space="preserve">Dr. Alejandro Zarate Lupercio           Dr. Miguel angel Capo Arteaga          Dr. Celestino Flores Lopez                  Dr. Eladio Heriberto Cornejo Oviedo                                                        Dr. Jorge Méndez Gonzalez                  Dra. Gabriela Ramirez Fuentes        MC. Jose Aniceto Diaz Balderas      MC. José Armando Najera Castro    MC. Salvador Valencia Manzo        MC. Hector Dario López González     MC. Melchor Garcia Valdez              Ing. Sergio Braham Sabag                   Ing. Jose antonio Ramirez Díaz         Ing. Jose Jil Cabrera Hernández </t>
  </si>
  <si>
    <t>38211 425105001 3139</t>
  </si>
  <si>
    <t xml:space="preserve">RENUNCIO  A PROYECTO </t>
  </si>
</sst>
</file>

<file path=xl/styles.xml><?xml version="1.0" encoding="utf-8"?>
<styleSheet xmlns="http://schemas.openxmlformats.org/spreadsheetml/2006/main">
  <numFmts count="1">
    <numFmt numFmtId="44" formatCode="_-&quot;$&quot;* #,##0.00_-;\-&quot;$&quot;* #,##0.00_-;_-&quot;$&quot;* &quot;-&quot;??_-;_-@_-"/>
  </numFmts>
  <fonts count="11">
    <font>
      <sz val="11"/>
      <color theme="1"/>
      <name val="Calibri"/>
      <family val="2"/>
      <scheme val="minor"/>
    </font>
    <font>
      <b/>
      <sz val="11"/>
      <color theme="1"/>
      <name val="Arial"/>
      <family val="2"/>
    </font>
    <font>
      <sz val="11"/>
      <color theme="1"/>
      <name val="Arial"/>
      <family val="2"/>
    </font>
    <font>
      <b/>
      <sz val="10"/>
      <color theme="1"/>
      <name val="Arial"/>
      <family val="2"/>
    </font>
    <font>
      <sz val="10"/>
      <color theme="1"/>
      <name val="Calibri"/>
      <family val="2"/>
      <scheme val="minor"/>
    </font>
    <font>
      <sz val="10"/>
      <color theme="1"/>
      <name val="Arial"/>
      <family val="2"/>
    </font>
    <font>
      <sz val="10"/>
      <name val="Arial"/>
      <family val="2"/>
    </font>
    <font>
      <sz val="11"/>
      <color theme="1"/>
      <name val="Calibri"/>
      <family val="2"/>
      <scheme val="minor"/>
    </font>
    <font>
      <b/>
      <sz val="8"/>
      <color theme="1"/>
      <name val="Arial"/>
      <family val="2"/>
    </font>
    <font>
      <sz val="11"/>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44" fontId="7" fillId="0" borderId="0" applyFont="0" applyFill="0" applyBorder="0" applyAlignment="0" applyProtection="0"/>
  </cellStyleXfs>
  <cellXfs count="85">
    <xf numFmtId="0" fontId="0" fillId="0" borderId="0" xfId="0"/>
    <xf numFmtId="0" fontId="0" fillId="0" borderId="0" xfId="0" applyFont="1" applyBorder="1"/>
    <xf numFmtId="0" fontId="0" fillId="0" borderId="0" xfId="0" applyFont="1"/>
    <xf numFmtId="0" fontId="0" fillId="0" borderId="5" xfId="0" applyFont="1" applyBorder="1"/>
    <xf numFmtId="0" fontId="0" fillId="0" borderId="10" xfId="0" applyFont="1" applyBorder="1"/>
    <xf numFmtId="0" fontId="3" fillId="0" borderId="6" xfId="0" applyFont="1" applyBorder="1" applyAlignment="1">
      <alignment horizontal="center" vertical="center" wrapText="1"/>
    </xf>
    <xf numFmtId="0" fontId="5" fillId="3" borderId="10" xfId="0" applyFont="1" applyFill="1" applyBorder="1" applyAlignment="1">
      <alignment horizontal="center" vertical="top" wrapText="1"/>
    </xf>
    <xf numFmtId="0" fontId="6" fillId="0" borderId="10" xfId="0" applyFont="1" applyBorder="1" applyAlignment="1">
      <alignment vertical="top" wrapText="1"/>
    </xf>
    <xf numFmtId="0" fontId="5" fillId="0" borderId="10" xfId="0" applyFont="1" applyBorder="1" applyAlignment="1">
      <alignment vertical="top" wrapText="1"/>
    </xf>
    <xf numFmtId="3" fontId="5" fillId="0" borderId="10" xfId="0" applyNumberFormat="1" applyFont="1" applyBorder="1" applyAlignment="1">
      <alignment horizontal="center" vertical="center"/>
    </xf>
    <xf numFmtId="0" fontId="6" fillId="0" borderId="10" xfId="0" applyFont="1" applyBorder="1" applyAlignment="1">
      <alignment horizontal="center" vertical="top"/>
    </xf>
    <xf numFmtId="0" fontId="6" fillId="0" borderId="10" xfId="0" applyFont="1" applyBorder="1" applyAlignment="1">
      <alignment horizontal="left" vertical="top" wrapText="1"/>
    </xf>
    <xf numFmtId="0" fontId="5" fillId="0" borderId="10" xfId="0" applyFont="1" applyBorder="1" applyAlignment="1">
      <alignment vertical="top"/>
    </xf>
    <xf numFmtId="0" fontId="5" fillId="0" borderId="10" xfId="0" applyFont="1" applyBorder="1" applyAlignment="1">
      <alignment horizontal="center" vertical="top" wrapText="1"/>
    </xf>
    <xf numFmtId="0" fontId="5" fillId="0" borderId="10" xfId="0" applyFont="1" applyBorder="1" applyAlignment="1">
      <alignment horizontal="center" vertical="center"/>
    </xf>
    <xf numFmtId="0" fontId="6" fillId="0" borderId="10" xfId="0" applyFont="1" applyBorder="1" applyAlignment="1">
      <alignment horizontal="center" vertical="top" wrapText="1"/>
    </xf>
    <xf numFmtId="0" fontId="5" fillId="0" borderId="10" xfId="0" applyFont="1" applyBorder="1" applyAlignment="1">
      <alignment horizontal="left" vertical="top" wrapText="1"/>
    </xf>
    <xf numFmtId="0" fontId="5" fillId="0" borderId="10" xfId="0" applyFont="1" applyFill="1" applyBorder="1" applyAlignment="1">
      <alignment horizontal="center" vertical="top" wrapText="1"/>
    </xf>
    <xf numFmtId="0" fontId="5" fillId="0" borderId="10" xfId="0" applyFont="1" applyBorder="1" applyAlignment="1">
      <alignment horizontal="center" vertical="center" wrapText="1"/>
    </xf>
    <xf numFmtId="0" fontId="6" fillId="3" borderId="10" xfId="0" applyFont="1" applyFill="1" applyBorder="1" applyAlignment="1">
      <alignment vertical="top" wrapText="1"/>
    </xf>
    <xf numFmtId="0" fontId="5" fillId="0" borderId="10" xfId="0" applyFont="1" applyBorder="1" applyAlignment="1">
      <alignment horizontal="center" vertical="top"/>
    </xf>
    <xf numFmtId="0" fontId="4" fillId="0" borderId="10" xfId="0" applyFont="1" applyBorder="1"/>
    <xf numFmtId="0" fontId="5" fillId="0" borderId="10" xfId="0" applyFont="1" applyFill="1" applyBorder="1" applyAlignment="1">
      <alignment horizontal="center" vertical="center" wrapText="1"/>
    </xf>
    <xf numFmtId="0" fontId="6" fillId="0" borderId="10" xfId="0" applyFont="1" applyBorder="1" applyAlignment="1">
      <alignment horizontal="left" vertical="center" wrapText="1"/>
    </xf>
    <xf numFmtId="0" fontId="5" fillId="0" borderId="10" xfId="0" applyFont="1" applyBorder="1"/>
    <xf numFmtId="0" fontId="2" fillId="0" borderId="0" xfId="0" applyFont="1"/>
    <xf numFmtId="0" fontId="5" fillId="0" borderId="10" xfId="0" applyFont="1" applyBorder="1" applyAlignment="1">
      <alignment wrapText="1"/>
    </xf>
    <xf numFmtId="0" fontId="5" fillId="3" borderId="10" xfId="0" applyFont="1" applyFill="1" applyBorder="1" applyAlignment="1">
      <alignment horizontal="center" vertical="center" wrapText="1"/>
    </xf>
    <xf numFmtId="0" fontId="5" fillId="0" borderId="10" xfId="1" applyFont="1" applyBorder="1" applyAlignment="1">
      <alignment horizontal="center" vertical="center" wrapText="1"/>
    </xf>
    <xf numFmtId="0" fontId="5" fillId="3" borderId="10" xfId="0" applyFont="1" applyFill="1" applyBorder="1" applyAlignment="1">
      <alignment horizontal="left" vertical="top" wrapText="1"/>
    </xf>
    <xf numFmtId="0" fontId="5" fillId="0" borderId="10" xfId="1" applyFont="1" applyBorder="1" applyAlignment="1">
      <alignment horizontal="center" vertical="top" wrapText="1"/>
    </xf>
    <xf numFmtId="0" fontId="3" fillId="2" borderId="9" xfId="0" applyFont="1" applyFill="1" applyBorder="1" applyAlignment="1">
      <alignment horizontal="center" wrapText="1"/>
    </xf>
    <xf numFmtId="0" fontId="4" fillId="0" borderId="9" xfId="0" applyFont="1" applyBorder="1" applyAlignment="1"/>
    <xf numFmtId="0" fontId="0" fillId="0" borderId="10" xfId="0" applyBorder="1"/>
    <xf numFmtId="0" fontId="0" fillId="4" borderId="0" xfId="0" applyFont="1" applyFill="1"/>
    <xf numFmtId="0" fontId="0" fillId="4" borderId="10" xfId="0" applyFont="1" applyFill="1" applyBorder="1"/>
    <xf numFmtId="4" fontId="2" fillId="4" borderId="10" xfId="0" applyNumberFormat="1" applyFont="1" applyFill="1" applyBorder="1" applyAlignment="1">
      <alignment horizontal="center" vertical="center" wrapText="1"/>
    </xf>
    <xf numFmtId="0" fontId="0" fillId="4" borderId="0" xfId="0" applyFill="1"/>
    <xf numFmtId="0" fontId="0" fillId="0" borderId="10" xfId="0" applyFont="1" applyBorder="1" applyAlignment="1">
      <alignment wrapText="1"/>
    </xf>
    <xf numFmtId="0" fontId="0" fillId="0" borderId="10" xfId="0" applyFont="1" applyBorder="1" applyAlignment="1">
      <alignment horizontal="center" vertical="top" wrapText="1"/>
    </xf>
    <xf numFmtId="0" fontId="0" fillId="0" borderId="10" xfId="0" applyFont="1" applyBorder="1" applyAlignment="1">
      <alignment horizontal="left" vertical="top" wrapText="1"/>
    </xf>
    <xf numFmtId="0" fontId="0" fillId="0" borderId="10" xfId="0" applyBorder="1" applyAlignment="1">
      <alignment wrapText="1"/>
    </xf>
    <xf numFmtId="3" fontId="5" fillId="0" borderId="10" xfId="0" applyNumberFormat="1" applyFont="1" applyBorder="1" applyAlignment="1">
      <alignment horizontal="center" vertical="center" wrapText="1"/>
    </xf>
    <xf numFmtId="0" fontId="2" fillId="0" borderId="10" xfId="0" applyFont="1" applyBorder="1" applyAlignment="1">
      <alignment wrapText="1"/>
    </xf>
    <xf numFmtId="0" fontId="2" fillId="0" borderId="10" xfId="0" applyFont="1" applyBorder="1" applyAlignment="1">
      <alignment horizontal="center" vertical="top"/>
    </xf>
    <xf numFmtId="0" fontId="0" fillId="0" borderId="10" xfId="0" applyBorder="1" applyAlignment="1"/>
    <xf numFmtId="0" fontId="0" fillId="0" borderId="10" xfId="0" applyFont="1" applyBorder="1" applyAlignment="1"/>
    <xf numFmtId="0" fontId="2" fillId="0" borderId="10" xfId="0" applyFont="1" applyFill="1" applyBorder="1" applyAlignment="1">
      <alignment vertical="top"/>
    </xf>
    <xf numFmtId="0" fontId="2" fillId="4" borderId="10" xfId="0" applyNumberFormat="1" applyFont="1" applyFill="1" applyBorder="1" applyAlignment="1">
      <alignment horizontal="center" vertical="center" wrapText="1"/>
    </xf>
    <xf numFmtId="0" fontId="2" fillId="4" borderId="10" xfId="0" applyNumberFormat="1" applyFont="1" applyFill="1" applyBorder="1" applyAlignment="1">
      <alignment horizontal="center" vertical="center"/>
    </xf>
    <xf numFmtId="0" fontId="8" fillId="4" borderId="10"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3" borderId="10" xfId="2" applyNumberFormat="1" applyFont="1" applyFill="1" applyBorder="1" applyAlignment="1">
      <alignment horizontal="center" vertical="center" wrapText="1"/>
    </xf>
    <xf numFmtId="0" fontId="5" fillId="0" borderId="10" xfId="2" applyNumberFormat="1" applyFont="1" applyBorder="1" applyAlignment="1">
      <alignment horizontal="center" vertical="center"/>
    </xf>
    <xf numFmtId="0" fontId="5" fillId="0" borderId="10" xfId="2" applyNumberFormat="1" applyFont="1" applyFill="1" applyBorder="1" applyAlignment="1">
      <alignment horizontal="center" vertical="center" wrapText="1"/>
    </xf>
    <xf numFmtId="0" fontId="0" fillId="0" borderId="10" xfId="0" applyBorder="1" applyAlignment="1">
      <alignment horizontal="left" vertical="top"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5" fillId="3" borderId="7" xfId="0" applyFont="1" applyFill="1" applyBorder="1" applyAlignment="1">
      <alignment horizontal="center" vertical="top" wrapText="1"/>
    </xf>
    <xf numFmtId="0" fontId="6" fillId="0" borderId="8" xfId="0" applyFont="1" applyBorder="1" applyAlignment="1">
      <alignment vertical="top" wrapText="1"/>
    </xf>
    <xf numFmtId="0" fontId="6" fillId="0" borderId="8" xfId="0" applyFont="1" applyBorder="1" applyAlignment="1">
      <alignment horizontal="center" vertical="top"/>
    </xf>
    <xf numFmtId="0" fontId="6" fillId="0" borderId="8" xfId="0" applyFont="1" applyBorder="1" applyAlignment="1">
      <alignment horizontal="left" vertical="top" wrapText="1"/>
    </xf>
    <xf numFmtId="0" fontId="5" fillId="0" borderId="8" xfId="0" applyFont="1" applyBorder="1" applyAlignment="1">
      <alignment vertical="top"/>
    </xf>
    <xf numFmtId="0" fontId="5" fillId="0" borderId="8" xfId="0" applyFont="1" applyBorder="1" applyAlignment="1">
      <alignment vertical="top" wrapText="1"/>
    </xf>
    <xf numFmtId="0" fontId="6" fillId="5" borderId="10" xfId="0" applyFont="1" applyFill="1" applyBorder="1" applyAlignment="1">
      <alignment horizontal="center" vertical="top" wrapText="1"/>
    </xf>
    <xf numFmtId="0" fontId="6" fillId="5" borderId="10" xfId="0" applyFont="1" applyFill="1" applyBorder="1" applyAlignment="1">
      <alignment horizontal="left" vertical="center" wrapText="1"/>
    </xf>
    <xf numFmtId="0" fontId="6" fillId="5" borderId="10" xfId="0" applyFont="1" applyFill="1" applyBorder="1" applyAlignment="1">
      <alignment vertical="top" wrapText="1"/>
    </xf>
    <xf numFmtId="0" fontId="6" fillId="5" borderId="10" xfId="0" applyFont="1" applyFill="1" applyBorder="1" applyAlignment="1">
      <alignment vertical="top"/>
    </xf>
    <xf numFmtId="0" fontId="6" fillId="5" borderId="10" xfId="0" applyFont="1" applyFill="1" applyBorder="1" applyAlignment="1">
      <alignment horizontal="center" vertical="center" wrapText="1"/>
    </xf>
    <xf numFmtId="0" fontId="9" fillId="5" borderId="10" xfId="0" applyNumberFormat="1" applyFont="1" applyFill="1" applyBorder="1" applyAlignment="1">
      <alignment horizontal="center" vertical="center" wrapText="1"/>
    </xf>
    <xf numFmtId="0" fontId="10" fillId="5" borderId="10" xfId="0" applyFont="1" applyFill="1" applyBorder="1" applyAlignment="1">
      <alignment wrapText="1"/>
    </xf>
    <xf numFmtId="0" fontId="5" fillId="0" borderId="7" xfId="0" applyFont="1" applyFill="1" applyBorder="1" applyAlignment="1">
      <alignment horizontal="center" vertical="top" wrapText="1"/>
    </xf>
    <xf numFmtId="0" fontId="5" fillId="0" borderId="8" xfId="0" applyFont="1" applyBorder="1" applyAlignment="1">
      <alignment horizontal="center" vertical="top" wrapText="1"/>
    </xf>
    <xf numFmtId="0" fontId="5" fillId="0" borderId="7" xfId="0" applyFont="1" applyBorder="1" applyAlignment="1">
      <alignment horizontal="center" vertical="center" wrapText="1"/>
    </xf>
    <xf numFmtId="3" fontId="5" fillId="0" borderId="9" xfId="2" applyNumberFormat="1" applyFont="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2" fillId="0" borderId="5" xfId="0" applyFont="1" applyBorder="1" applyAlignment="1">
      <alignment horizontal="center"/>
    </xf>
    <xf numFmtId="0" fontId="4" fillId="0" borderId="9" xfId="0" applyFont="1" applyBorder="1" applyAlignment="1"/>
  </cellXfs>
  <cellStyles count="3">
    <cellStyle name="Moneda" xfId="2" builtin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5"/>
  <sheetViews>
    <sheetView tabSelected="1" workbookViewId="0">
      <selection activeCell="A9" sqref="A9"/>
    </sheetView>
  </sheetViews>
  <sheetFormatPr baseColWidth="10" defaultRowHeight="15"/>
  <cols>
    <col min="2" max="2" width="18.28515625" customWidth="1"/>
    <col min="3" max="3" width="39.28515625" customWidth="1"/>
    <col min="4" max="4" width="11.42578125" customWidth="1"/>
    <col min="5" max="5" width="25.28515625" customWidth="1"/>
    <col min="6" max="6" width="35.28515625" customWidth="1"/>
    <col min="7" max="7" width="12.7109375" customWidth="1"/>
    <col min="8" max="8" width="9.140625" customWidth="1"/>
    <col min="9" max="9" width="8.85546875" style="37" customWidth="1"/>
    <col min="10" max="10" width="31" customWidth="1"/>
    <col min="11" max="11" width="11.140625" customWidth="1"/>
    <col min="12" max="12" width="13" customWidth="1"/>
  </cols>
  <sheetData>
    <row r="1" spans="1:12">
      <c r="A1" s="78" t="s">
        <v>0</v>
      </c>
      <c r="B1" s="79"/>
      <c r="C1" s="79"/>
      <c r="D1" s="79"/>
      <c r="E1" s="79"/>
      <c r="F1" s="79"/>
      <c r="G1" s="1"/>
      <c r="H1" s="1"/>
      <c r="I1" s="34"/>
      <c r="J1" s="2"/>
      <c r="K1" s="2"/>
    </row>
    <row r="2" spans="1:12">
      <c r="A2" s="80" t="s">
        <v>1</v>
      </c>
      <c r="B2" s="81"/>
      <c r="C2" s="81"/>
      <c r="D2" s="81"/>
      <c r="E2" s="81"/>
      <c r="F2" s="81"/>
      <c r="G2" s="1"/>
      <c r="H2" s="1"/>
      <c r="I2" s="34"/>
      <c r="J2" s="2"/>
      <c r="K2" s="2"/>
    </row>
    <row r="3" spans="1:12">
      <c r="A3" s="80" t="s">
        <v>2</v>
      </c>
      <c r="B3" s="81"/>
      <c r="C3" s="81"/>
      <c r="D3" s="81"/>
      <c r="E3" s="81"/>
      <c r="F3" s="81"/>
      <c r="G3" s="1"/>
      <c r="H3" s="1"/>
      <c r="I3" s="34"/>
      <c r="J3" s="2"/>
      <c r="K3" s="2"/>
    </row>
    <row r="4" spans="1:12">
      <c r="A4" s="82"/>
      <c r="B4" s="83"/>
      <c r="C4" s="83"/>
      <c r="D4" s="83"/>
      <c r="E4" s="83"/>
      <c r="F4" s="83"/>
      <c r="G4" s="3"/>
      <c r="H4" s="1"/>
      <c r="I4" s="34"/>
      <c r="J4" s="2"/>
      <c r="K4" s="2"/>
    </row>
    <row r="5" spans="1:12" ht="25.5">
      <c r="A5" s="5" t="s">
        <v>3</v>
      </c>
      <c r="B5" s="5" t="s">
        <v>4</v>
      </c>
      <c r="C5" s="5" t="s">
        <v>5</v>
      </c>
      <c r="D5" s="5" t="s">
        <v>6</v>
      </c>
      <c r="E5" s="5" t="s">
        <v>7</v>
      </c>
      <c r="F5" s="5" t="s">
        <v>8</v>
      </c>
      <c r="G5" s="57" t="s">
        <v>148</v>
      </c>
      <c r="H5" s="56" t="s">
        <v>155</v>
      </c>
      <c r="I5" s="50" t="s">
        <v>156</v>
      </c>
      <c r="J5" s="4" t="s">
        <v>149</v>
      </c>
      <c r="K5" s="4" t="s">
        <v>151</v>
      </c>
      <c r="L5" s="33" t="s">
        <v>150</v>
      </c>
    </row>
    <row r="6" spans="1:12">
      <c r="A6" s="75" t="s">
        <v>9</v>
      </c>
      <c r="B6" s="76"/>
      <c r="C6" s="76"/>
      <c r="D6" s="76"/>
      <c r="E6" s="76"/>
      <c r="F6" s="76"/>
      <c r="G6" s="84"/>
      <c r="H6" s="32"/>
      <c r="I6" s="35"/>
      <c r="J6" s="4"/>
      <c r="K6" s="4"/>
      <c r="L6" s="33"/>
    </row>
    <row r="7" spans="1:12" ht="60">
      <c r="A7" s="13">
        <v>1</v>
      </c>
      <c r="B7" s="23" t="s">
        <v>108</v>
      </c>
      <c r="C7" s="7" t="s">
        <v>25</v>
      </c>
      <c r="D7" s="7">
        <v>3684</v>
      </c>
      <c r="E7" s="7" t="s">
        <v>26</v>
      </c>
      <c r="F7" s="8" t="s">
        <v>27</v>
      </c>
      <c r="G7" s="18">
        <v>15</v>
      </c>
      <c r="H7" s="18">
        <v>0</v>
      </c>
      <c r="I7" s="48">
        <v>0</v>
      </c>
      <c r="J7" s="40" t="s">
        <v>152</v>
      </c>
      <c r="K7" s="39" t="s">
        <v>153</v>
      </c>
      <c r="L7" s="41" t="s">
        <v>154</v>
      </c>
    </row>
    <row r="8" spans="1:12" ht="25.5">
      <c r="A8" s="6">
        <v>2</v>
      </c>
      <c r="B8" s="7" t="s">
        <v>111</v>
      </c>
      <c r="C8" s="7" t="s">
        <v>10</v>
      </c>
      <c r="D8" s="7">
        <v>3652</v>
      </c>
      <c r="E8" s="7" t="s">
        <v>11</v>
      </c>
      <c r="F8" s="8" t="s">
        <v>12</v>
      </c>
      <c r="G8" s="42">
        <v>10</v>
      </c>
      <c r="H8" s="42">
        <v>4</v>
      </c>
      <c r="I8" s="48">
        <v>1</v>
      </c>
      <c r="J8" s="38"/>
      <c r="K8" s="38"/>
      <c r="L8" s="41" t="s">
        <v>144</v>
      </c>
    </row>
    <row r="9" spans="1:12" ht="51">
      <c r="A9" s="13">
        <v>3</v>
      </c>
      <c r="B9" s="11" t="s">
        <v>109</v>
      </c>
      <c r="C9" s="7" t="s">
        <v>31</v>
      </c>
      <c r="D9" s="7">
        <v>3867</v>
      </c>
      <c r="E9" s="7" t="s">
        <v>32</v>
      </c>
      <c r="F9" s="8" t="s">
        <v>33</v>
      </c>
      <c r="G9" s="18">
        <v>75</v>
      </c>
      <c r="H9" s="18">
        <v>0</v>
      </c>
      <c r="I9" s="48">
        <v>1</v>
      </c>
      <c r="J9" s="38"/>
      <c r="K9" s="38"/>
      <c r="L9" s="41" t="s">
        <v>144</v>
      </c>
    </row>
    <row r="10" spans="1:12" ht="25.5">
      <c r="A10" s="64">
        <v>4</v>
      </c>
      <c r="B10" s="65" t="s">
        <v>110</v>
      </c>
      <c r="C10" s="66" t="s">
        <v>34</v>
      </c>
      <c r="D10" s="67">
        <v>2013</v>
      </c>
      <c r="E10" s="67" t="s">
        <v>35</v>
      </c>
      <c r="F10" s="67" t="s">
        <v>36</v>
      </c>
      <c r="G10" s="68">
        <v>0</v>
      </c>
      <c r="H10" s="68">
        <v>0</v>
      </c>
      <c r="I10" s="69">
        <v>0</v>
      </c>
      <c r="J10" s="70" t="s">
        <v>159</v>
      </c>
      <c r="K10" s="70"/>
      <c r="L10" s="70"/>
    </row>
    <row r="11" spans="1:12" s="25" customFormat="1" ht="38.25">
      <c r="A11" s="20">
        <v>5</v>
      </c>
      <c r="B11" s="26" t="s">
        <v>136</v>
      </c>
      <c r="C11" s="8" t="s">
        <v>102</v>
      </c>
      <c r="D11" s="24"/>
      <c r="E11" s="51" t="s">
        <v>103</v>
      </c>
      <c r="F11" s="51" t="s">
        <v>99</v>
      </c>
      <c r="G11" s="22">
        <v>20</v>
      </c>
      <c r="H11" s="22">
        <v>0</v>
      </c>
      <c r="I11" s="48">
        <v>0</v>
      </c>
      <c r="J11" s="43" t="s">
        <v>144</v>
      </c>
      <c r="K11" s="43"/>
      <c r="L11" s="43"/>
    </row>
    <row r="12" spans="1:12" ht="25.5">
      <c r="A12" s="6">
        <v>6</v>
      </c>
      <c r="B12" s="7" t="s">
        <v>112</v>
      </c>
      <c r="C12" s="7" t="s">
        <v>13</v>
      </c>
      <c r="D12" s="7"/>
      <c r="E12" s="7" t="s">
        <v>14</v>
      </c>
      <c r="F12" s="8" t="s">
        <v>15</v>
      </c>
      <c r="G12" s="42">
        <v>20</v>
      </c>
      <c r="H12" s="42">
        <v>0</v>
      </c>
      <c r="I12" s="48">
        <v>0</v>
      </c>
      <c r="J12" s="38"/>
      <c r="K12" s="38"/>
      <c r="L12" s="41"/>
    </row>
    <row r="13" spans="1:12" ht="25.5">
      <c r="A13" s="13">
        <v>7</v>
      </c>
      <c r="B13" s="7" t="s">
        <v>113</v>
      </c>
      <c r="C13" s="7" t="s">
        <v>28</v>
      </c>
      <c r="D13" s="7">
        <v>1495</v>
      </c>
      <c r="E13" s="7" t="s">
        <v>29</v>
      </c>
      <c r="F13" s="8" t="s">
        <v>30</v>
      </c>
      <c r="G13" s="42">
        <v>20</v>
      </c>
      <c r="H13" s="42">
        <v>0</v>
      </c>
      <c r="I13" s="48">
        <v>0</v>
      </c>
      <c r="J13" s="38"/>
      <c r="K13" s="38"/>
      <c r="L13" s="41"/>
    </row>
    <row r="14" spans="1:12" ht="25.5">
      <c r="A14" s="6">
        <v>8</v>
      </c>
      <c r="B14" s="7" t="s">
        <v>114</v>
      </c>
      <c r="C14" s="7" t="s">
        <v>16</v>
      </c>
      <c r="D14" s="7">
        <v>1947</v>
      </c>
      <c r="E14" s="7" t="s">
        <v>17</v>
      </c>
      <c r="F14" s="8" t="s">
        <v>15</v>
      </c>
      <c r="G14" s="42">
        <v>15</v>
      </c>
      <c r="H14" s="42">
        <v>13</v>
      </c>
      <c r="I14" s="48">
        <v>0</v>
      </c>
      <c r="J14" s="38"/>
      <c r="K14" s="38"/>
      <c r="L14" s="41"/>
    </row>
    <row r="15" spans="1:12" ht="25.5">
      <c r="A15" s="6">
        <v>9</v>
      </c>
      <c r="B15" s="11" t="s">
        <v>117</v>
      </c>
      <c r="C15" s="11" t="s">
        <v>37</v>
      </c>
      <c r="D15" s="15">
        <v>993</v>
      </c>
      <c r="E15" s="11" t="s">
        <v>38</v>
      </c>
      <c r="F15" s="16" t="s">
        <v>39</v>
      </c>
      <c r="G15" s="42">
        <v>12</v>
      </c>
      <c r="H15" s="42">
        <v>0</v>
      </c>
      <c r="I15" s="48">
        <v>0</v>
      </c>
      <c r="J15" s="38"/>
      <c r="K15" s="38"/>
      <c r="L15" s="41"/>
    </row>
    <row r="16" spans="1:12" ht="89.25">
      <c r="A16" s="6">
        <v>10</v>
      </c>
      <c r="B16" s="7" t="s">
        <v>115</v>
      </c>
      <c r="C16" s="7" t="s">
        <v>18</v>
      </c>
      <c r="D16" s="7">
        <v>3244</v>
      </c>
      <c r="E16" s="7" t="s">
        <v>19</v>
      </c>
      <c r="F16" s="8" t="s">
        <v>20</v>
      </c>
      <c r="G16" s="42">
        <v>15</v>
      </c>
      <c r="H16" s="42">
        <v>0</v>
      </c>
      <c r="I16" s="48">
        <v>0</v>
      </c>
      <c r="J16" s="38"/>
      <c r="K16" s="38"/>
      <c r="L16" s="41"/>
    </row>
    <row r="17" spans="1:12" ht="25.5">
      <c r="A17" s="6">
        <v>11</v>
      </c>
      <c r="B17" s="7" t="s">
        <v>116</v>
      </c>
      <c r="C17" s="7" t="s">
        <v>21</v>
      </c>
      <c r="D17" s="10">
        <v>738</v>
      </c>
      <c r="E17" s="11" t="s">
        <v>22</v>
      </c>
      <c r="F17" s="12" t="s">
        <v>23</v>
      </c>
      <c r="G17" s="42">
        <v>20</v>
      </c>
      <c r="H17" s="42">
        <v>0</v>
      </c>
      <c r="I17" s="48">
        <v>0</v>
      </c>
      <c r="J17" s="38"/>
      <c r="K17" s="38"/>
      <c r="L17" s="41"/>
    </row>
    <row r="18" spans="1:12">
      <c r="A18" s="58"/>
      <c r="B18" s="59"/>
      <c r="C18" s="59"/>
      <c r="D18" s="60"/>
      <c r="E18" s="61"/>
      <c r="F18" s="62"/>
      <c r="G18" s="42">
        <f>SUM(G7:G17)</f>
        <v>222</v>
      </c>
      <c r="H18" s="42">
        <f>SUM(H7:H17)</f>
        <v>17</v>
      </c>
      <c r="I18" s="48">
        <f>SUM(I7:I17)</f>
        <v>2</v>
      </c>
      <c r="J18" s="38"/>
      <c r="K18" s="38"/>
      <c r="L18" s="41"/>
    </row>
    <row r="19" spans="1:12">
      <c r="A19" s="75" t="s">
        <v>40</v>
      </c>
      <c r="B19" s="76"/>
      <c r="C19" s="76"/>
      <c r="D19" s="76"/>
      <c r="E19" s="76"/>
      <c r="F19" s="76"/>
      <c r="G19" s="77"/>
      <c r="H19" s="31"/>
      <c r="I19" s="36"/>
      <c r="J19" s="38"/>
      <c r="K19" s="38"/>
      <c r="L19" s="41"/>
    </row>
    <row r="20" spans="1:12" ht="51" customHeight="1">
      <c r="A20" s="27">
        <v>1</v>
      </c>
      <c r="B20" s="16" t="s">
        <v>147</v>
      </c>
      <c r="C20" s="29" t="s">
        <v>146</v>
      </c>
      <c r="D20" s="30">
        <v>1465</v>
      </c>
      <c r="E20" s="28" t="s">
        <v>145</v>
      </c>
      <c r="F20" s="29" t="s">
        <v>48</v>
      </c>
      <c r="G20" s="52">
        <v>15</v>
      </c>
      <c r="H20" s="52">
        <v>0</v>
      </c>
      <c r="I20" s="48">
        <v>0</v>
      </c>
      <c r="J20" s="38"/>
      <c r="K20" s="38"/>
      <c r="L20" s="41"/>
    </row>
    <row r="21" spans="1:12" ht="25.5">
      <c r="A21" s="6">
        <v>2</v>
      </c>
      <c r="B21" s="7" t="s">
        <v>118</v>
      </c>
      <c r="C21" s="7" t="s">
        <v>41</v>
      </c>
      <c r="D21" s="13">
        <v>1613</v>
      </c>
      <c r="E21" s="8" t="s">
        <v>42</v>
      </c>
      <c r="F21" s="8"/>
      <c r="G21" s="53">
        <v>10</v>
      </c>
      <c r="H21" s="53">
        <v>0</v>
      </c>
      <c r="I21" s="48">
        <v>0</v>
      </c>
      <c r="J21" s="38"/>
      <c r="K21" s="38"/>
      <c r="L21" s="41"/>
    </row>
    <row r="22" spans="1:12" ht="25.5">
      <c r="A22" s="17">
        <v>3</v>
      </c>
      <c r="B22" s="23" t="s">
        <v>119</v>
      </c>
      <c r="C22" s="7" t="s">
        <v>49</v>
      </c>
      <c r="D22" s="13">
        <v>907</v>
      </c>
      <c r="E22" s="8" t="s">
        <v>50</v>
      </c>
      <c r="F22" s="8" t="s">
        <v>48</v>
      </c>
      <c r="G22" s="53">
        <v>20</v>
      </c>
      <c r="H22" s="53">
        <v>3</v>
      </c>
      <c r="I22" s="48">
        <v>0</v>
      </c>
      <c r="J22" s="38"/>
      <c r="K22" s="38"/>
      <c r="L22" s="41"/>
    </row>
    <row r="23" spans="1:12" ht="25.5">
      <c r="A23" s="6">
        <v>4</v>
      </c>
      <c r="B23" s="7" t="s">
        <v>120</v>
      </c>
      <c r="C23" s="7" t="s">
        <v>51</v>
      </c>
      <c r="D23" s="13">
        <v>886</v>
      </c>
      <c r="E23" s="8" t="s">
        <v>52</v>
      </c>
      <c r="F23" s="8" t="s">
        <v>53</v>
      </c>
      <c r="G23" s="53">
        <v>500</v>
      </c>
      <c r="H23" s="53">
        <v>34</v>
      </c>
      <c r="I23" s="48">
        <v>0</v>
      </c>
      <c r="J23" s="38"/>
      <c r="K23" s="38"/>
      <c r="L23" s="41"/>
    </row>
    <row r="24" spans="1:12" s="25" customFormat="1" ht="25.5">
      <c r="A24" s="13">
        <v>5</v>
      </c>
      <c r="B24" s="26" t="s">
        <v>137</v>
      </c>
      <c r="C24" s="8" t="s">
        <v>105</v>
      </c>
      <c r="D24" s="20"/>
      <c r="E24" s="17" t="s">
        <v>106</v>
      </c>
      <c r="F24" s="17" t="s">
        <v>107</v>
      </c>
      <c r="G24" s="54">
        <v>100</v>
      </c>
      <c r="H24" s="54">
        <v>20</v>
      </c>
      <c r="I24" s="48">
        <v>0</v>
      </c>
      <c r="J24" s="43" t="s">
        <v>144</v>
      </c>
      <c r="K24" s="43"/>
      <c r="L24" s="43"/>
    </row>
    <row r="25" spans="1:12" ht="25.5">
      <c r="A25" s="13">
        <v>6</v>
      </c>
      <c r="B25" s="7" t="s">
        <v>121</v>
      </c>
      <c r="C25" s="7" t="s">
        <v>54</v>
      </c>
      <c r="D25" s="13">
        <v>943</v>
      </c>
      <c r="E25" s="8" t="s">
        <v>55</v>
      </c>
      <c r="F25" s="8" t="s">
        <v>48</v>
      </c>
      <c r="G25" s="53">
        <v>20</v>
      </c>
      <c r="H25" s="53">
        <v>10</v>
      </c>
      <c r="I25" s="48">
        <v>0</v>
      </c>
      <c r="J25" s="38"/>
      <c r="K25" s="38"/>
      <c r="L25" s="41"/>
    </row>
    <row r="26" spans="1:12" ht="25.5">
      <c r="A26" s="17">
        <v>7</v>
      </c>
      <c r="B26" s="7" t="s">
        <v>122</v>
      </c>
      <c r="C26" s="7" t="s">
        <v>43</v>
      </c>
      <c r="D26" s="13">
        <v>1992</v>
      </c>
      <c r="E26" s="8" t="s">
        <v>44</v>
      </c>
      <c r="F26" s="8" t="s">
        <v>30</v>
      </c>
      <c r="G26" s="53">
        <v>80</v>
      </c>
      <c r="H26" s="53">
        <v>10</v>
      </c>
      <c r="I26" s="48">
        <v>7</v>
      </c>
      <c r="J26" s="38"/>
      <c r="K26" s="38"/>
      <c r="L26" s="41"/>
    </row>
    <row r="27" spans="1:12">
      <c r="A27" s="71"/>
      <c r="B27" s="59"/>
      <c r="C27" s="59"/>
      <c r="D27" s="72"/>
      <c r="E27" s="63"/>
      <c r="F27" s="63"/>
      <c r="G27" s="53">
        <f>SUM(G20:G26)</f>
        <v>745</v>
      </c>
      <c r="H27" s="53">
        <f>SUM(H20:H26)</f>
        <v>77</v>
      </c>
      <c r="I27" s="48">
        <f>SUM(I20:I26)</f>
        <v>7</v>
      </c>
      <c r="J27" s="38"/>
      <c r="K27" s="38"/>
      <c r="L27" s="41"/>
    </row>
    <row r="28" spans="1:12" ht="15" customHeight="1">
      <c r="A28" s="75" t="s">
        <v>59</v>
      </c>
      <c r="B28" s="76"/>
      <c r="C28" s="76"/>
      <c r="D28" s="76"/>
      <c r="E28" s="76"/>
      <c r="F28" s="76"/>
      <c r="G28" s="77"/>
      <c r="H28" s="31"/>
      <c r="I28" s="36"/>
      <c r="J28" s="38"/>
      <c r="K28" s="38"/>
      <c r="L28" s="41"/>
    </row>
    <row r="29" spans="1:12" ht="25.5">
      <c r="A29" s="6">
        <v>1</v>
      </c>
      <c r="B29" s="8" t="s">
        <v>123</v>
      </c>
      <c r="C29" s="8" t="s">
        <v>66</v>
      </c>
      <c r="D29" s="8">
        <v>2586</v>
      </c>
      <c r="E29" s="8" t="s">
        <v>67</v>
      </c>
      <c r="F29" s="8" t="s">
        <v>68</v>
      </c>
      <c r="G29" s="53">
        <v>80</v>
      </c>
      <c r="H29" s="53">
        <v>1</v>
      </c>
      <c r="I29" s="48">
        <v>0</v>
      </c>
      <c r="J29" s="38"/>
      <c r="K29" s="38"/>
      <c r="L29" s="41"/>
    </row>
    <row r="30" spans="1:12" ht="225">
      <c r="A30" s="6">
        <v>2</v>
      </c>
      <c r="B30" s="8" t="s">
        <v>124</v>
      </c>
      <c r="C30" s="8" t="s">
        <v>60</v>
      </c>
      <c r="D30" s="8">
        <v>745</v>
      </c>
      <c r="E30" s="8" t="s">
        <v>61</v>
      </c>
      <c r="F30" s="8" t="s">
        <v>30</v>
      </c>
      <c r="G30" s="53">
        <v>20</v>
      </c>
      <c r="H30" s="53">
        <v>16</v>
      </c>
      <c r="I30" s="48">
        <v>3</v>
      </c>
      <c r="J30" s="40" t="s">
        <v>157</v>
      </c>
      <c r="K30" s="38"/>
      <c r="L30" s="55" t="s">
        <v>30</v>
      </c>
    </row>
    <row r="31" spans="1:12" ht="25.5">
      <c r="A31" s="6">
        <v>3</v>
      </c>
      <c r="B31" s="19" t="s">
        <v>125</v>
      </c>
      <c r="C31" s="8" t="s">
        <v>97</v>
      </c>
      <c r="D31" s="8"/>
      <c r="E31" s="8" t="s">
        <v>98</v>
      </c>
      <c r="F31" s="8" t="s">
        <v>99</v>
      </c>
      <c r="G31" s="53">
        <v>25</v>
      </c>
      <c r="H31" s="53">
        <v>0</v>
      </c>
      <c r="I31" s="48">
        <v>0</v>
      </c>
      <c r="J31" s="38"/>
      <c r="K31" s="38"/>
      <c r="L31" s="41"/>
    </row>
    <row r="32" spans="1:12" ht="25.5">
      <c r="A32" s="18">
        <v>4</v>
      </c>
      <c r="B32" s="8" t="s">
        <v>126</v>
      </c>
      <c r="C32" s="8" t="s">
        <v>76</v>
      </c>
      <c r="D32" s="8">
        <v>3667</v>
      </c>
      <c r="E32" s="8" t="s">
        <v>77</v>
      </c>
      <c r="F32" s="8" t="s">
        <v>68</v>
      </c>
      <c r="G32" s="53">
        <v>20</v>
      </c>
      <c r="H32" s="53">
        <v>3</v>
      </c>
      <c r="I32" s="48">
        <v>0</v>
      </c>
      <c r="J32" s="38"/>
      <c r="K32" s="38"/>
      <c r="L32" s="41"/>
    </row>
    <row r="33" spans="1:12" ht="25.5">
      <c r="A33" s="6">
        <v>5</v>
      </c>
      <c r="B33" s="8" t="s">
        <v>127</v>
      </c>
      <c r="C33" s="8" t="s">
        <v>69</v>
      </c>
      <c r="D33" s="8">
        <v>993</v>
      </c>
      <c r="E33" s="8" t="s">
        <v>70</v>
      </c>
      <c r="F33" s="8" t="s">
        <v>53</v>
      </c>
      <c r="G33" s="53">
        <v>30</v>
      </c>
      <c r="H33" s="53">
        <v>0</v>
      </c>
      <c r="I33" s="48">
        <v>0</v>
      </c>
      <c r="J33" s="38"/>
      <c r="K33" s="38"/>
      <c r="L33" s="41"/>
    </row>
    <row r="34" spans="1:12" ht="25.5">
      <c r="A34" s="18">
        <v>6</v>
      </c>
      <c r="B34" s="8" t="s">
        <v>158</v>
      </c>
      <c r="C34" s="8" t="s">
        <v>78</v>
      </c>
      <c r="D34" s="8"/>
      <c r="E34" s="8" t="s">
        <v>79</v>
      </c>
      <c r="F34" s="8" t="s">
        <v>80</v>
      </c>
      <c r="G34" s="53">
        <v>50</v>
      </c>
      <c r="H34" s="53">
        <v>0</v>
      </c>
      <c r="I34" s="48">
        <v>0</v>
      </c>
      <c r="J34" s="38"/>
      <c r="K34" s="38"/>
      <c r="L34" s="41"/>
    </row>
    <row r="35" spans="1:12">
      <c r="A35" s="6">
        <v>7</v>
      </c>
      <c r="B35" s="8" t="s">
        <v>62</v>
      </c>
      <c r="C35" s="8" t="s">
        <v>63</v>
      </c>
      <c r="D35" s="8">
        <v>1947</v>
      </c>
      <c r="E35" s="8" t="s">
        <v>17</v>
      </c>
      <c r="F35" s="8" t="s">
        <v>15</v>
      </c>
      <c r="G35" s="53">
        <v>30</v>
      </c>
      <c r="H35" s="53">
        <v>5</v>
      </c>
      <c r="I35" s="48">
        <v>0</v>
      </c>
      <c r="J35" s="38"/>
      <c r="K35" s="38"/>
      <c r="L35" s="41"/>
    </row>
    <row r="36" spans="1:12" ht="38.25">
      <c r="A36" s="6">
        <v>8</v>
      </c>
      <c r="B36" s="8" t="s">
        <v>128</v>
      </c>
      <c r="C36" s="8" t="s">
        <v>71</v>
      </c>
      <c r="D36" s="8">
        <v>943</v>
      </c>
      <c r="E36" s="8" t="s">
        <v>55</v>
      </c>
      <c r="F36" s="8" t="s">
        <v>48</v>
      </c>
      <c r="G36" s="53">
        <v>20</v>
      </c>
      <c r="H36" s="53">
        <v>10</v>
      </c>
      <c r="I36" s="48">
        <v>0</v>
      </c>
      <c r="J36" s="38"/>
      <c r="K36" s="38"/>
      <c r="L36" s="41"/>
    </row>
    <row r="37" spans="1:12" ht="25.5">
      <c r="A37" s="6">
        <v>9</v>
      </c>
      <c r="B37" s="8" t="s">
        <v>129</v>
      </c>
      <c r="C37" s="8" t="s">
        <v>72</v>
      </c>
      <c r="D37" s="8">
        <v>1466</v>
      </c>
      <c r="E37" s="8" t="s">
        <v>73</v>
      </c>
      <c r="F37" s="8" t="s">
        <v>36</v>
      </c>
      <c r="G37" s="53">
        <v>600</v>
      </c>
      <c r="H37" s="53">
        <v>0</v>
      </c>
      <c r="I37" s="48">
        <v>0</v>
      </c>
      <c r="J37" s="38"/>
      <c r="K37" s="38"/>
      <c r="L37" s="41"/>
    </row>
    <row r="38" spans="1:12" ht="38.25">
      <c r="A38" s="6">
        <v>10</v>
      </c>
      <c r="B38" s="8" t="s">
        <v>130</v>
      </c>
      <c r="C38" s="8" t="s">
        <v>64</v>
      </c>
      <c r="D38" s="8">
        <v>3652</v>
      </c>
      <c r="E38" s="8" t="s">
        <v>65</v>
      </c>
      <c r="F38" s="8" t="s">
        <v>12</v>
      </c>
      <c r="G38" s="53">
        <v>15</v>
      </c>
      <c r="H38" s="53">
        <v>4</v>
      </c>
      <c r="I38" s="48">
        <v>3</v>
      </c>
      <c r="J38" s="38"/>
      <c r="K38" s="38"/>
      <c r="L38" s="41"/>
    </row>
    <row r="39" spans="1:12" ht="51">
      <c r="A39" s="13">
        <v>11</v>
      </c>
      <c r="B39" s="8" t="s">
        <v>131</v>
      </c>
      <c r="C39" s="8" t="s">
        <v>84</v>
      </c>
      <c r="D39" s="12">
        <v>3125</v>
      </c>
      <c r="E39" s="12" t="s">
        <v>85</v>
      </c>
      <c r="F39" s="8" t="s">
        <v>86</v>
      </c>
      <c r="G39" s="53">
        <v>10</v>
      </c>
      <c r="H39" s="53">
        <v>0</v>
      </c>
      <c r="I39" s="48">
        <v>0</v>
      </c>
      <c r="J39" s="38"/>
      <c r="K39" s="38"/>
      <c r="L39" s="41"/>
    </row>
    <row r="40" spans="1:12" ht="25.5">
      <c r="A40" s="13">
        <v>12</v>
      </c>
      <c r="B40" s="8" t="s">
        <v>132</v>
      </c>
      <c r="C40" s="8" t="s">
        <v>87</v>
      </c>
      <c r="D40" s="8">
        <v>940</v>
      </c>
      <c r="E40" s="8" t="s">
        <v>83</v>
      </c>
      <c r="F40" s="8" t="s">
        <v>48</v>
      </c>
      <c r="G40" s="53">
        <v>250</v>
      </c>
      <c r="H40" s="53">
        <v>0</v>
      </c>
      <c r="I40" s="48">
        <v>0</v>
      </c>
      <c r="J40" s="38"/>
      <c r="K40" s="38"/>
      <c r="L40" s="41"/>
    </row>
    <row r="41" spans="1:12" ht="25.5">
      <c r="A41" s="13">
        <v>13</v>
      </c>
      <c r="B41" s="8" t="s">
        <v>133</v>
      </c>
      <c r="C41" s="8" t="s">
        <v>88</v>
      </c>
      <c r="D41" s="8">
        <v>1475</v>
      </c>
      <c r="E41" s="8" t="s">
        <v>89</v>
      </c>
      <c r="F41" s="8" t="s">
        <v>48</v>
      </c>
      <c r="G41" s="53">
        <v>10</v>
      </c>
      <c r="H41" s="53">
        <v>5</v>
      </c>
      <c r="I41" s="48">
        <v>0</v>
      </c>
      <c r="J41" s="38"/>
      <c r="K41" s="38"/>
      <c r="L41" s="41"/>
    </row>
    <row r="42" spans="1:12" ht="38.25">
      <c r="A42" s="18">
        <v>14</v>
      </c>
      <c r="B42" s="8" t="s">
        <v>134</v>
      </c>
      <c r="C42" s="8" t="s">
        <v>90</v>
      </c>
      <c r="D42" s="8">
        <v>1468</v>
      </c>
      <c r="E42" s="8" t="s">
        <v>91</v>
      </c>
      <c r="F42" s="8" t="s">
        <v>80</v>
      </c>
      <c r="G42" s="53">
        <v>200</v>
      </c>
      <c r="H42" s="53">
        <v>4</v>
      </c>
      <c r="I42" s="48">
        <v>0</v>
      </c>
      <c r="J42" s="38"/>
      <c r="K42" s="38"/>
      <c r="L42" s="41"/>
    </row>
    <row r="43" spans="1:12" ht="25.5">
      <c r="A43" s="6">
        <v>15</v>
      </c>
      <c r="B43" s="8" t="s">
        <v>135</v>
      </c>
      <c r="C43" s="8" t="s">
        <v>74</v>
      </c>
      <c r="D43" s="8">
        <v>3202</v>
      </c>
      <c r="E43" s="8" t="s">
        <v>75</v>
      </c>
      <c r="F43" s="8" t="s">
        <v>68</v>
      </c>
      <c r="G43" s="53">
        <v>50</v>
      </c>
      <c r="H43" s="53">
        <v>0</v>
      </c>
      <c r="I43" s="48">
        <v>0</v>
      </c>
      <c r="J43" s="38"/>
      <c r="K43" s="38"/>
      <c r="L43" s="41"/>
    </row>
    <row r="44" spans="1:12" ht="38.25">
      <c r="A44" s="18">
        <v>16</v>
      </c>
      <c r="B44" s="8" t="s">
        <v>140</v>
      </c>
      <c r="C44" s="8" t="s">
        <v>141</v>
      </c>
      <c r="D44" s="8"/>
      <c r="E44" s="8" t="s">
        <v>142</v>
      </c>
      <c r="F44" s="8" t="s">
        <v>143</v>
      </c>
      <c r="G44" s="53">
        <v>10</v>
      </c>
      <c r="H44" s="53">
        <v>0</v>
      </c>
      <c r="I44" s="48">
        <v>0</v>
      </c>
      <c r="J44" s="38"/>
      <c r="K44" s="38"/>
      <c r="L44" s="41"/>
    </row>
    <row r="45" spans="1:12">
      <c r="A45" s="73"/>
      <c r="B45" s="63"/>
      <c r="C45" s="63"/>
      <c r="D45" s="63"/>
      <c r="E45" s="63"/>
      <c r="F45" s="63"/>
      <c r="G45" s="53">
        <f>SUM(G29:G44)</f>
        <v>1420</v>
      </c>
      <c r="H45" s="53">
        <f>SUM(H29:H44)</f>
        <v>48</v>
      </c>
      <c r="I45" s="48">
        <f>SUM(I29:I44)</f>
        <v>6</v>
      </c>
      <c r="J45" s="38"/>
      <c r="K45" s="38"/>
      <c r="L45" s="41"/>
    </row>
    <row r="46" spans="1:12">
      <c r="A46" s="73"/>
      <c r="B46" s="63"/>
      <c r="C46" s="63"/>
      <c r="D46" s="63"/>
      <c r="E46" s="63"/>
      <c r="F46" s="63"/>
      <c r="G46" s="74">
        <f>(G18+G45+G27)</f>
        <v>2387</v>
      </c>
      <c r="H46" s="74">
        <f>(H18+H27+H45)</f>
        <v>142</v>
      </c>
      <c r="I46" s="48">
        <f>(I45+I27+I18)</f>
        <v>15</v>
      </c>
      <c r="J46" s="38"/>
      <c r="K46" s="38"/>
      <c r="L46" s="41"/>
    </row>
    <row r="47" spans="1:12" ht="40.5" customHeight="1">
      <c r="A47" s="75" t="s">
        <v>138</v>
      </c>
      <c r="B47" s="76"/>
      <c r="C47" s="76"/>
      <c r="D47" s="76"/>
      <c r="E47" s="76"/>
      <c r="F47" s="76"/>
      <c r="G47" s="77"/>
      <c r="H47" s="31"/>
      <c r="I47" s="48" t="s">
        <v>144</v>
      </c>
      <c r="J47" s="38"/>
      <c r="K47" s="38"/>
      <c r="L47" s="41"/>
    </row>
    <row r="48" spans="1:12" ht="25.5">
      <c r="A48" s="13">
        <v>1</v>
      </c>
      <c r="B48" s="13"/>
      <c r="C48" s="13" t="s">
        <v>100</v>
      </c>
      <c r="D48" s="13"/>
      <c r="E48" s="13" t="s">
        <v>101</v>
      </c>
      <c r="F48" s="13" t="s">
        <v>96</v>
      </c>
      <c r="G48" s="13"/>
      <c r="H48" s="13"/>
      <c r="I48" s="49"/>
      <c r="J48" s="44"/>
      <c r="K48" s="44"/>
      <c r="L48" s="45"/>
    </row>
    <row r="49" spans="1:12" ht="25.5">
      <c r="A49" s="13">
        <v>2</v>
      </c>
      <c r="B49" s="21"/>
      <c r="C49" s="8" t="s">
        <v>139</v>
      </c>
      <c r="D49" s="21"/>
      <c r="E49" s="17" t="s">
        <v>104</v>
      </c>
      <c r="F49" s="17" t="s">
        <v>99</v>
      </c>
      <c r="G49" s="22"/>
      <c r="H49" s="22"/>
      <c r="I49" s="49"/>
      <c r="J49" s="46"/>
      <c r="K49" s="46"/>
      <c r="L49" s="45"/>
    </row>
    <row r="50" spans="1:12" ht="25.5">
      <c r="A50" s="13">
        <v>3</v>
      </c>
      <c r="B50" s="11" t="s">
        <v>56</v>
      </c>
      <c r="C50" s="15" t="s">
        <v>57</v>
      </c>
      <c r="D50" s="18">
        <v>886</v>
      </c>
      <c r="E50" s="13" t="s">
        <v>58</v>
      </c>
      <c r="F50" s="13" t="s">
        <v>53</v>
      </c>
      <c r="G50" s="18"/>
      <c r="H50" s="18"/>
      <c r="I50" s="49"/>
      <c r="J50" s="46"/>
      <c r="K50" s="46"/>
      <c r="L50" s="45"/>
    </row>
    <row r="51" spans="1:12" ht="38.25">
      <c r="A51" s="13">
        <v>4</v>
      </c>
      <c r="B51" s="8" t="s">
        <v>24</v>
      </c>
      <c r="C51" s="8" t="s">
        <v>81</v>
      </c>
      <c r="D51" s="18"/>
      <c r="E51" s="8" t="s">
        <v>79</v>
      </c>
      <c r="F51" s="8" t="s">
        <v>80</v>
      </c>
      <c r="G51" s="14"/>
      <c r="H51" s="14"/>
      <c r="I51" s="49"/>
      <c r="J51" s="46"/>
      <c r="K51" s="46"/>
      <c r="L51" s="45"/>
    </row>
    <row r="52" spans="1:12" ht="25.5">
      <c r="A52" s="13">
        <v>5</v>
      </c>
      <c r="B52" s="8" t="s">
        <v>24</v>
      </c>
      <c r="C52" s="8" t="s">
        <v>82</v>
      </c>
      <c r="D52" s="18">
        <v>940</v>
      </c>
      <c r="E52" s="8" t="s">
        <v>83</v>
      </c>
      <c r="F52" s="8" t="s">
        <v>48</v>
      </c>
      <c r="G52" s="14"/>
      <c r="H52" s="14"/>
      <c r="I52" s="49"/>
      <c r="J52" s="46"/>
      <c r="K52" s="46"/>
      <c r="L52" s="45"/>
    </row>
    <row r="53" spans="1:12" ht="25.5">
      <c r="A53" s="13">
        <v>6</v>
      </c>
      <c r="B53" s="8" t="s">
        <v>92</v>
      </c>
      <c r="C53" s="8" t="s">
        <v>93</v>
      </c>
      <c r="D53" s="18">
        <v>1475</v>
      </c>
      <c r="E53" s="8" t="s">
        <v>94</v>
      </c>
      <c r="F53" s="8" t="s">
        <v>48</v>
      </c>
      <c r="G53" s="9"/>
      <c r="H53" s="9"/>
      <c r="I53" s="49"/>
      <c r="J53" s="47"/>
      <c r="K53" s="47"/>
      <c r="L53" s="45"/>
    </row>
    <row r="54" spans="1:12" ht="25.5">
      <c r="A54" s="6">
        <v>7</v>
      </c>
      <c r="B54" s="8" t="s">
        <v>24</v>
      </c>
      <c r="C54" s="8" t="s">
        <v>95</v>
      </c>
      <c r="D54" s="18">
        <v>745</v>
      </c>
      <c r="E54" s="8" t="s">
        <v>61</v>
      </c>
      <c r="F54" s="8" t="s">
        <v>96</v>
      </c>
      <c r="G54" s="14"/>
      <c r="H54" s="14"/>
      <c r="I54" s="49"/>
      <c r="J54" s="47"/>
      <c r="K54" s="47"/>
      <c r="L54" s="45"/>
    </row>
    <row r="55" spans="1:12" ht="38.25">
      <c r="A55" s="17">
        <v>8</v>
      </c>
      <c r="B55" s="7" t="s">
        <v>45</v>
      </c>
      <c r="C55" s="7" t="s">
        <v>46</v>
      </c>
      <c r="D55" s="18">
        <v>2318</v>
      </c>
      <c r="E55" s="8" t="s">
        <v>47</v>
      </c>
      <c r="F55" s="8" t="s">
        <v>48</v>
      </c>
      <c r="G55" s="14"/>
      <c r="H55" s="14"/>
      <c r="I55" s="49"/>
      <c r="J55" s="46"/>
      <c r="K55" s="46"/>
      <c r="L55" s="45"/>
    </row>
  </sheetData>
  <mergeCells count="8">
    <mergeCell ref="A28:G28"/>
    <mergeCell ref="A47:G47"/>
    <mergeCell ref="A1:F1"/>
    <mergeCell ref="A2:F2"/>
    <mergeCell ref="A3:F3"/>
    <mergeCell ref="A4:F4"/>
    <mergeCell ref="A6:G6"/>
    <mergeCell ref="A19:G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HERIBERTO</dc:creator>
  <cp:lastModifiedBy>1</cp:lastModifiedBy>
  <dcterms:created xsi:type="dcterms:W3CDTF">2015-02-20T19:24:01Z</dcterms:created>
  <dcterms:modified xsi:type="dcterms:W3CDTF">2016-05-13T20:24:33Z</dcterms:modified>
</cp:coreProperties>
</file>