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" windowWidth="15600" windowHeight="8595"/>
  </bookViews>
  <sheets>
    <sheet name="x progr. $" sheetId="1" r:id="rId1"/>
  </sheets>
  <definedNames>
    <definedName name="_xlnm._FilterDatabase" localSheetId="0" hidden="1">'x progr. $'!$A$5:$K$83</definedName>
    <definedName name="_xlnm.Print_Area" localSheetId="0">'x progr. $'!$A$1:$K$95</definedName>
    <definedName name="_xlnm.Print_Titles" localSheetId="0">'x progr. $'!$1:$5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/>
  <c r="E88"/>
  <c r="F87"/>
  <c r="E87"/>
  <c r="J60"/>
  <c r="K60"/>
  <c r="F89" s="1"/>
  <c r="G88" l="1"/>
  <c r="E90"/>
  <c r="F90"/>
  <c r="G87"/>
  <c r="G89" l="1"/>
  <c r="G90" s="1"/>
  <c r="D90"/>
</calcChain>
</file>

<file path=xl/sharedStrings.xml><?xml version="1.0" encoding="utf-8"?>
<sst xmlns="http://schemas.openxmlformats.org/spreadsheetml/2006/main" count="400" uniqueCount="324">
  <si>
    <t>SUBDIRECCIÓN DE DIFUSIÓN CIENTÍFICA Y TECNOLÓGICA</t>
  </si>
  <si>
    <t>DEPARTAMENTO DE EXTENSIÓN AGROPECUARIA</t>
  </si>
  <si>
    <t>Nº         PROY</t>
  </si>
  <si>
    <t>CLAVE:</t>
  </si>
  <si>
    <t>TÍTULO:</t>
  </si>
  <si>
    <t>EXP</t>
  </si>
  <si>
    <t>RESP.</t>
  </si>
  <si>
    <t>03 TRANSFERENCIA DE TECNOLOGÍA</t>
  </si>
  <si>
    <t>VIVERO ORGÁNICO SUSTENTABLE</t>
  </si>
  <si>
    <t>ING. OSCAR LEMUS RAMÍREZ</t>
  </si>
  <si>
    <t>RIEGO Y DRENAJE</t>
  </si>
  <si>
    <t>USO DE COMPLEJOS HORMONALES EN CÍTRICOS EN  MONTEMORELOS, N.L.</t>
  </si>
  <si>
    <t>DR. JUAN JOSÉ GALVÁN LUNA</t>
  </si>
  <si>
    <t>HORTICULTURA</t>
  </si>
  <si>
    <t>REC. NAT. RENOV.</t>
  </si>
  <si>
    <t>RECURSOS NATURALES</t>
  </si>
  <si>
    <t>AUMENTAR LA PRODUCCIÓN APROVECHANDO EL AGUA DE LLUVIA Y ESCURRIMIENTO, CON SURCOS EN CONTORNO Y BORDOS.</t>
  </si>
  <si>
    <t>ING. ROSENDO GONZÁLEZ GARZA</t>
  </si>
  <si>
    <t>MAQUINARIA AGRÍCOLA</t>
  </si>
  <si>
    <t>ESTRATEGIA DE ACCIÓN PARA CONTRARRESTAR LA DEGRADACIÓN Y DESERTIFICACIÓN DE LOS RECURSOS NATURALES EN EJIDOS DEL MUNICIPIO GENERAL CEPEDA, EN COAHUILA</t>
  </si>
  <si>
    <t>RESCATE DE ESPECIES AMENAZADAS Y EN PELIGRO DE EXTINCIÓN DEL DESIERTO CHIHUAHUENSE PARA SU CONSERVACIÓN</t>
  </si>
  <si>
    <t>M.C. MYRNA JULIETA AYALA ORTEGA</t>
  </si>
  <si>
    <t>MANTENIMIENTO, OPERACIÓN Y ADMINISTRACIÓN DE MAQUINARIA Y EQUIPO AGROPECUARIO</t>
  </si>
  <si>
    <t>ING. JOSÉ JUAN DE VALLE TREVIÑO</t>
  </si>
  <si>
    <t>TÉCNICAS PARA EL MANEJO SUSTENTABLE DE SUELO Y AGUA EN EL ESTADO DE COAHUILA.</t>
  </si>
  <si>
    <t>DRA. MANUELA BOLÍVAR DUARTE</t>
  </si>
  <si>
    <t>FITOMEJORAMIENTO</t>
  </si>
  <si>
    <t>ING. CARLOS RAMOS VELIS</t>
  </si>
  <si>
    <t>M.C. ALFREDO SÁNCHEZ LÓPEZ</t>
  </si>
  <si>
    <t>LEOBARDO BAÑUELOS HERRERA</t>
  </si>
  <si>
    <t>DEMOSTRACIÓN DE VARIEDADES E HÍBRIDOS DE MAÍZ PARA EL TRÓPICO HÚMEDO</t>
  </si>
  <si>
    <t>M.C. ARNOLDO OYERVIDES GARCÍA</t>
  </si>
  <si>
    <t>INSTITUTO MEXICANO DEL MAÍZ</t>
  </si>
  <si>
    <t>AGRICULTURA SUSTENTABLE EN VARIEDADES EXPERIMENTALES DE LA UAAAN, DE TOMATE, MELÓN Y NOPAL-VERDURA, OBTENIDAS POR MEJORAMIENTO FISIOTÉCNICO</t>
  </si>
  <si>
    <t>DR. FERNANDO BORREGO ESCALANTE</t>
  </si>
  <si>
    <t>M.C. ARTURO GUEVARA VILLANUEVA</t>
  </si>
  <si>
    <t>ECONOMÍA AGRÍCOLA</t>
  </si>
  <si>
    <t>ING. ALEJANDRO ARREDONDO OSORIO</t>
  </si>
  <si>
    <t>04  CAPACITACIÓN Y ASISTENCIA TÉCNICA A PRODUCTORES</t>
  </si>
  <si>
    <t>ASESORÍA Y CAPACITACIÓN PARA LA REHABILITACIÓN DE PASTIZALES EN LA REGIÓN CARBONÍFERA</t>
  </si>
  <si>
    <t>M.Sc. HUMBERTO C. GONZÁLEZ MORALES</t>
  </si>
  <si>
    <t>CAPACITACIÓN EL EL PROCESAMIENTO DE PRODUCTOS A BASE DE PLANTAS MEDICINALES PARA EL SECTOR MARGINADO DEL MPIO. DE SALTILLO</t>
  </si>
  <si>
    <t>ING. GERARDO RODRÍGUEZ GALINDO</t>
  </si>
  <si>
    <t>CAPACITACIÓN EN EL PROCESAMIENTO DE INDUSTRIALIZACIÓN DE FRUTAS Y HORTALIZAS PARA EL SECTOR MARGINADO DEL MPIO. DE SALTILLO</t>
  </si>
  <si>
    <t>MC.ALFONSO ROJAS DUARTE</t>
  </si>
  <si>
    <t>DR. MARCELINO CABRERA DE LA FUENTE</t>
  </si>
  <si>
    <t>COMPOSTA ORGÁNICA</t>
  </si>
  <si>
    <t>BIOL. SILVIA PÉREZ CUÉLLAR</t>
  </si>
  <si>
    <t>BOTÁNICA</t>
  </si>
  <si>
    <t>GRUPO CÍVICO FORESTAL UAAAN</t>
  </si>
  <si>
    <t>M.C. CELESTINO FLORES LÓPEZ</t>
  </si>
  <si>
    <t>FORESTAL</t>
  </si>
  <si>
    <t>ASESORÍA Y ASISTENCIA TÉCNICA SOBRE LOS CANALES DE COMERCIALIZACIÓN E INFORMACIÓN SOBRE MERCADOS DE LA NUEZ EN LA REGIÓN SURESTE DE COAHUILA</t>
  </si>
  <si>
    <t>CAPACITACIÓN  TÉCNICA EN EL MANEJO DE HUERTOS FRUTALES</t>
  </si>
  <si>
    <t>ASESORÍA Y EVALUACIÓN DE LA PRODUCTIVIDAD DE CORRALES DE ENGORDA</t>
  </si>
  <si>
    <t>DR. JESÚS MANUEL FUENTES RODRÍGUEZ</t>
  </si>
  <si>
    <t>PRODUCCIÓN ANIMAL</t>
  </si>
  <si>
    <t>CULTURA DEL AGUA</t>
  </si>
  <si>
    <t>INDUSTRIALIZACIÓN DE PRODUCTOS DERIVADOS DE LECHE DE VACA</t>
  </si>
  <si>
    <t>QFB. CARMEN PÉREZ MARTÍNEZ</t>
  </si>
  <si>
    <t>COMBATIR ENFERMEDADES TRASMITIDAS POR INSECTOS VECTORES EN EL MEDIO RURAL Y LA CIUDAD (Cucarachas, chinches, mosquitos, garrapatas)</t>
  </si>
  <si>
    <t>SEMINARIO RANCHERO. ESCENARIO PARA LA TRANSFERENCIA DE TECNOLOGÍA AL RANCHO GANADERO EXTENSIVO DEL NORTE DE MÉXICO</t>
  </si>
  <si>
    <t>DR. RICARDO VÁSQUEZ ALDAPE</t>
  </si>
  <si>
    <t>MANEJO INTEGRAL DEL FUEGO</t>
  </si>
  <si>
    <t>M.C. ANDRÉS NÁJERA DÍAZ</t>
  </si>
  <si>
    <t xml:space="preserve">ASESORÍA TÉCNICA PECUARIA </t>
  </si>
  <si>
    <t>05  DESARROLLO COMUNITARIO</t>
  </si>
  <si>
    <t>ORGANIZACIÓN PARA EL FORTALECIMIENTO DE LA ECONOMÍA SOLIDARIA</t>
  </si>
  <si>
    <t>M.C. HOMERO BRIONES AMAYA</t>
  </si>
  <si>
    <t>SOCIOLOGÍA</t>
  </si>
  <si>
    <t>MEJORAMIENTO DEL APROVECHAMIENTO CINEGÉTICO SUSTENTABLE EN EL SURESTE  Y NORTE DE COAHUILA</t>
  </si>
  <si>
    <t>ING. JOSÉ A. RAMÍREZ DÍAZ</t>
  </si>
  <si>
    <t>CRÍA, MANEJO, ALIMENTACIÓN E INDUSTRIALIZACIÓN DEL CERDO DE TRASPATIO.</t>
  </si>
  <si>
    <t>DR. RAMÓN F. GARCÍA CASTILLO</t>
  </si>
  <si>
    <t>NUTRICIÓN ANIMAL</t>
  </si>
  <si>
    <t>PRODUCCIÓN EN TRASPATIO DE ÁRBOLES ENDÉMICOS</t>
  </si>
  <si>
    <t>DRA. GABRIELA RAMÍREZ FUENTES</t>
  </si>
  <si>
    <t>UTILIZACIÓN DEL CONCENTRADO DE ALFALFA  EN LA ALIMENTACIÓN HUMANA</t>
  </si>
  <si>
    <t>PRODUCCIÓN   ANIMAL</t>
  </si>
  <si>
    <t>ESTABLECIMIENTO DE JARDINES DE PLANTAS MEDICINALES Y SU APROVECHAMIENTO EN EL SUR DE SALTILLO, COAH.</t>
  </si>
  <si>
    <t>ING. GILBERTO GLORIA HERNÁNDEZ</t>
  </si>
  <si>
    <t>PROGRAMA DE ENTRENAMIENTO PARA PERSONAL DE LA COMUNIDAD URBANA Y RURAL DE SALTILLO SOBRE PRODUCCIÓN ORGÁNICA BIOINTENSIVA DE CULTIVOS AGRÍCOLAS</t>
  </si>
  <si>
    <t>DR. MARCO A. BUSTAMANTE GARCÍA</t>
  </si>
  <si>
    <t>SELECCIÓN ARTESANAL DEL MAÍZ Y OTROS POR EL MÉTODO MODIFICADO A APLICAR EN ZONAS TEMPORALERAS DE VALLES ALTOS Y ALTURAS MEDIAS.</t>
  </si>
  <si>
    <t>MC. JOSÉ A. DANIEL GONZÁLEZ</t>
  </si>
  <si>
    <t>INVENTARIO DE LA DIVERSIDAD ORNITOLÓGICA DE LA SIERRA DE SANTA ROSA EN MÚZQUIZ, COAH.</t>
  </si>
  <si>
    <t>DESARROLLO COMUNITARIO INTEGRAL SUSTENTABLE EN EL EJ. NARIGUA DEL MPIO. DE GENERAL CEPEDA, COAH.</t>
  </si>
  <si>
    <t>DIVULGACIÓN DE PROYECTO DE DESARROLLO DE LA UAAAN E IMPACTO DE RUA EN EL MEDIO RURAL.</t>
  </si>
  <si>
    <t>ING. RICARDO MONTELONGO CÁRDENAS</t>
  </si>
  <si>
    <t>RECICLADO DE DESECHOS</t>
  </si>
  <si>
    <t>MEJORAR LA VISIÓN DE LA COMUNIDAD UNIVERSITARIA DEL CAMPUS SALTILLO</t>
  </si>
  <si>
    <t>DR. JUAN R. REYNAGA VALDÉS</t>
  </si>
  <si>
    <t>CONSEJOS MUNICIPALES</t>
  </si>
  <si>
    <t>MC. SAMUEL PEÑA GARZA</t>
  </si>
  <si>
    <t>SUBDIRECCIÓN DE DIF. CIENTÍF. Y TEC.</t>
  </si>
  <si>
    <t>DR. HELIODORO DE LA GARZA TOLEDO</t>
  </si>
  <si>
    <t>ING. RICARDO N. TORRES RAMOS</t>
  </si>
  <si>
    <t>EXTENSIÓN AGROPECUARIA</t>
  </si>
  <si>
    <t>HORTICULTURA/CINTALAPA</t>
  </si>
  <si>
    <t>SUSTENTABILIDAD ALIMENTARIA EN EL CENTRO DE SALUD MENTAL CESAME</t>
  </si>
  <si>
    <t>BIOENERGÍA Y FERTILIZANTE A PARTIR DEL ESTIÉRCOL DEL GANADO VACUNO</t>
  </si>
  <si>
    <t>DR. EFRAÍN CASTRO NARRO</t>
  </si>
  <si>
    <t>CIENCIAS BÁSICAS</t>
  </si>
  <si>
    <t>ESTABLECIMIENTO PARCELAS DEMOSTRATIVAS DE CANDELILLA (Euphorbia antisyphilitica) EN TRES MUNICIPIOS DE COAHUILA, MÉXICO.</t>
  </si>
  <si>
    <t>MC. MYRNA JULIETA AYALA ORTEGA</t>
  </si>
  <si>
    <t>DR. ÁLVARO RODRÍGUEZ RIVERA</t>
  </si>
  <si>
    <t>TRANSFERENCIA EN EL INCREMENTO Y SEGUIMIENTO DE LA VARIEDAD DE MAÍZ CAFIME PROPORCIONADO POR AL UAAAN, COMPARADO CON MAÍCES CRIOLLOS DEL CAMPESINO TEMPORALERO.</t>
  </si>
  <si>
    <t>MC. JOSÉ ÁNGEL DANIEL GONZÁLEZ</t>
  </si>
  <si>
    <t>ESTABLECIMIENTO DE  PARCELAS DEMOSTRATIVAS  EN DIFERENTES LOCALIDADES GENOTIPOS DE TOMATE EXTRA FIRMES TIPO BEEF TSAN DE HABITO INDETERMINADO Y SEMIINDETERMINADO.</t>
  </si>
  <si>
    <t>DR. JUAN CARLOS ZÚÑIGA ENRÍQUEZ</t>
  </si>
  <si>
    <t xml:space="preserve">ESTABLECIMIENTO DE HUERTOS FAMILIARES TECNIFICADOS EN TRES COMUNIDADES DEL SURESTE DE COAHUILA </t>
  </si>
  <si>
    <t>APOYO A LA ECONOMÍA DE TRASPATIO COMPONENTE GANADERO, ESPECIE BOVINO PRODUCTOR DE LECHE</t>
  </si>
  <si>
    <t>RICARDO MONTELONGO CÁRDENAS</t>
  </si>
  <si>
    <t>ASESORÍA Y ASISTENCIA TÉCNICA SOBRE LOS CANALES DE COMERCIALIZACIÓN E INFORMACIÓN SOBRE MERCADOS DE LA MANZANA EN LA REGIÓN DE LA SIERRA DE ARTEAGA, COAH.</t>
  </si>
  <si>
    <t>CRÍA Y EXPLOTACIÓN DE OVINOS APLICANDO LAS TERAPIAS HOMEOPÁTICAS</t>
  </si>
  <si>
    <t>LA IMAGEN PÚBLICA EN EL DESARROLLO COMUNITARIO A TRAVÉS DE LA HORTICULTURA ORNAMENTAL</t>
  </si>
  <si>
    <t>ESTABLECIMIENTO DE HUERTOS HORTÍCOLAS EN TRASPATIO E INDUSTRIALIZACIÓN DE HORTALIZAS</t>
  </si>
  <si>
    <t>CONCIENTIZAR AL PRODUCTOR DE GRANOS BÁSICOS DE LA BONDAD DEL BUEN USO Y CONSERVACIÓN DEL SUELO Y AGUA</t>
  </si>
  <si>
    <t xml:space="preserve">ING. JOSÉ DOMÍNGUEZ VÁZQUEZ </t>
  </si>
  <si>
    <t>INDUSTRIALIZACIÓN DE PRODUCTOS DERIVADOS DEL CERDO</t>
  </si>
  <si>
    <t>DESARROLLO DE ECONOMÍAS LOCALES EN AGRICULTURA FAMILIAR, EN TRES LOCALIDADES DEL SURESTE DE COAHUILA</t>
  </si>
  <si>
    <t>MC. GUADALUPE PUENTE PÉREZ</t>
  </si>
  <si>
    <t>FORTALECIMIENTO DE LA ECONOMÍA DE TRASPATIO EN SU COMPONENTE PECUARIO EN COMUNIDADES RURALES DEL SURESTE DE COAHUILA</t>
  </si>
  <si>
    <t>PARTICIPACIÓN EN EL CONCURSO DE BECERRO GORDO ASOCIACIONES GANADERAS DE LOS MUNICIPIOS DE SALTILLO Y SABINAS, COAH</t>
  </si>
  <si>
    <t>ASESORÍA TÉCNICA A PRODUCTORES PECUARIOS, BENEFICIARIOS DEL PROGAN EN LA IMPLEMENTACIÓN DEL SINIIGA.</t>
  </si>
  <si>
    <t>CONTROL DE PESO Y VOLUMEN DE LA COMUNIDAD UNIVERSITARIA DEL CAMPUS SALTILLO Y DE LA CIUDADANÍA DE SALTILLO,  MONCLOVA, GENERAL CEPEDA Y ARTEAGA EN COAHUILA Y DE IXQUIMILPAN HIDALGO</t>
  </si>
  <si>
    <t>DR. FRANCISCO JAVIER VALDÉS OYERVIDES</t>
  </si>
  <si>
    <t>CONCIENCIA ECOLÓGICA</t>
  </si>
  <si>
    <t>DR. LUIS LAURO DE LEÓN GONZÁLEZ</t>
  </si>
  <si>
    <t>CAPACITACIÓN Y TRANSFERENCIA DE TECNOLOGÍA DEL CULTIVO DE SORGO BLANCO PARA CONSUMO HUMANO,   EN LA REGIÓN NORTE DE ZACATECAS</t>
  </si>
  <si>
    <t>ING. JOSÉ LUIS HERRERA AYALA</t>
  </si>
  <si>
    <t>MANEJO DE FORRAJES A TRAVÉS DEL ALMACENAMIENTO Y CORTE EN LA LECHERÍA DEL NORTE DE COAHUILA</t>
  </si>
  <si>
    <t>MC RICARDO NICOLÁS SILVIA CERRÓN</t>
  </si>
  <si>
    <t xml:space="preserve">PRODUCCIÓN ANIMAL </t>
  </si>
  <si>
    <t>ASISTENCIA TÉCNICA PRODUCTORES DE BOVINOS, MUNICIPIO DE RAMOS ARIPZE</t>
  </si>
  <si>
    <t>ASESORÍA PARA MEJORAR LA PRODUCCIÓN DE FORRAJES (ALFALFA, SORGO Y MAÍZ FORRAJERO) EN EL MUNICIPIO DE SALTILLO)</t>
  </si>
  <si>
    <t>MC. ARNOLDO G. MARTÍNEZ CANO</t>
  </si>
  <si>
    <t>TRANSFERENCIA DE TECNOLOGÍA</t>
  </si>
  <si>
    <t>CAPACITACIÓN Y ASISTENCIA TÉCNICA A PRODUCTORES</t>
  </si>
  <si>
    <t>DESARROLLO COMUNITARIO</t>
  </si>
  <si>
    <t>AGROMETEOROLOGÍA</t>
  </si>
  <si>
    <t>M.Sc. HUMBERTO  GLEZ. MORALES</t>
  </si>
  <si>
    <t>TOTALES</t>
  </si>
  <si>
    <t>38211  3641 3106</t>
  </si>
  <si>
    <t>38211 3612 3110</t>
  </si>
  <si>
    <t>38211 3622 3114</t>
  </si>
  <si>
    <t>38211 3645 3117</t>
  </si>
  <si>
    <t>38211 3622 3119</t>
  </si>
  <si>
    <t>38211 3643 3120</t>
  </si>
  <si>
    <t>38211 3622 3122</t>
  </si>
  <si>
    <t>38211 3622 3127</t>
  </si>
  <si>
    <t>38211 3641 3138</t>
  </si>
  <si>
    <t>38211 3615 3140</t>
  </si>
  <si>
    <t>38211 3633 3150</t>
  </si>
  <si>
    <t>38211 3612 3151</t>
  </si>
  <si>
    <t>38211 3615 3155</t>
  </si>
  <si>
    <t>38211  3612  3166</t>
  </si>
  <si>
    <t>38211 3312 3168</t>
  </si>
  <si>
    <t>38211 3420 3173</t>
  </si>
  <si>
    <t>38211 3615 3179</t>
  </si>
  <si>
    <t>38211 3641 3180</t>
  </si>
  <si>
    <t>38211 3632 3192</t>
  </si>
  <si>
    <t>38211 3647 3193</t>
  </si>
  <si>
    <t>38211 3622 3102</t>
  </si>
  <si>
    <t>38211 3612 3103</t>
  </si>
  <si>
    <t>38211 3612 3104</t>
  </si>
  <si>
    <t>38211 3612 3107</t>
  </si>
  <si>
    <t>38211 3612 3115</t>
  </si>
  <si>
    <t>38211 3614 3116</t>
  </si>
  <si>
    <t>38211 3613 3121</t>
  </si>
  <si>
    <t>38211 3622 3126</t>
  </si>
  <si>
    <t>38211 3632 3128</t>
  </si>
  <si>
    <t>38211 3632 3129</t>
  </si>
  <si>
    <t>38211 3631 3130</t>
  </si>
  <si>
    <t xml:space="preserve">38211 3612 3134 </t>
  </si>
  <si>
    <t>38211 3613 3141</t>
  </si>
  <si>
    <t>38211 3621 3143</t>
  </si>
  <si>
    <t>38211 3641 3144</t>
  </si>
  <si>
    <t>38211 3645 3149</t>
  </si>
  <si>
    <t>38211 3631 3156</t>
  </si>
  <si>
    <t>38211 3621 3157</t>
  </si>
  <si>
    <t>38211 3647 3164</t>
  </si>
  <si>
    <t>38211 3622 3165</t>
  </si>
  <si>
    <t>38211 3613 3184</t>
  </si>
  <si>
    <t>38211 3621 3185</t>
  </si>
  <si>
    <t>38211 3622 3186</t>
  </si>
  <si>
    <t>38211 3631 3109</t>
  </si>
  <si>
    <t>38211 3632 3113</t>
  </si>
  <si>
    <t>38211 3613 3124</t>
  </si>
  <si>
    <t>38211 3623 3132</t>
  </si>
  <si>
    <t>38211 3613 3135</t>
  </si>
  <si>
    <t>38211 3621 3137</t>
  </si>
  <si>
    <t>38211 3421 3142</t>
  </si>
  <si>
    <t>38211 3622 3145</t>
  </si>
  <si>
    <t>38211 3612 3147</t>
  </si>
  <si>
    <t>38211 3621 3160</t>
  </si>
  <si>
    <t>38211 3615 3163</t>
  </si>
  <si>
    <t>38211 3622 3171</t>
  </si>
  <si>
    <t>38211 3631 3174</t>
  </si>
  <si>
    <t>38211 3643 3189</t>
  </si>
  <si>
    <t>38211 3622 3194</t>
  </si>
  <si>
    <t>38211 3614 3195</t>
  </si>
  <si>
    <t>38211 3622 3198</t>
  </si>
  <si>
    <t>38211 3622 3199</t>
  </si>
  <si>
    <t xml:space="preserve">38211 3420 3502 </t>
  </si>
  <si>
    <t>38211 3622 3183</t>
  </si>
  <si>
    <t>38211 3615 3112</t>
  </si>
  <si>
    <t>38211 3645 3175</t>
  </si>
  <si>
    <t>38211 3621 3177</t>
  </si>
  <si>
    <t>38211 3421 3181</t>
  </si>
  <si>
    <t>38211 3643 3133</t>
  </si>
  <si>
    <t>ADMINISTRACIÓN AGROPECUARIA</t>
  </si>
  <si>
    <t>38211 3615 3125</t>
  </si>
  <si>
    <t>38211 3646 3152</t>
  </si>
  <si>
    <t>38211 3612 3172</t>
  </si>
  <si>
    <t xml:space="preserve">APROVECHAMIENTO DE ACEITES COMESTIBLES RESIDUALES DE RESTAURANTES DEL CENTRO DE SALTILLO PARA LA ELABORACIÓN DE BIODIESEL </t>
  </si>
  <si>
    <t>PRODUCCIÓN DE FERTILIZANTES ORGÁNICOS EN EL EJIDO SANTA ROSA, MUNICIPIO DE SALTILLO, COAH.</t>
  </si>
  <si>
    <t>M.C. ESTEBAN OREJÓN GARCÍA</t>
  </si>
  <si>
    <t>38211 3613 3123</t>
  </si>
  <si>
    <t>38211  3632 3101</t>
  </si>
  <si>
    <t>MC. RICARDO FABRICIO ESTRADA MELO</t>
  </si>
  <si>
    <t>ING. ROBERTO CANALES RUIZ</t>
  </si>
  <si>
    <t xml:space="preserve"> </t>
  </si>
  <si>
    <t xml:space="preserve">38211 3631 3196 </t>
  </si>
  <si>
    <t>BENEFICIOS NO TANGIBLESDE PROYECTOS PRODUCTIVOS DE MUJERES</t>
  </si>
  <si>
    <t>DRA. MA. ELENA MURILLO SOTO</t>
  </si>
  <si>
    <t xml:space="preserve">38211 3421 3108 </t>
  </si>
  <si>
    <r>
      <rPr>
        <b/>
        <sz val="12"/>
        <color theme="1"/>
        <rFont val="Arial"/>
        <family val="2"/>
      </rPr>
      <t>RESUMEN</t>
    </r>
    <r>
      <rPr>
        <sz val="12"/>
        <color theme="1"/>
        <rFont val="Arial"/>
        <family val="2"/>
      </rPr>
      <t xml:space="preserve"> </t>
    </r>
  </si>
  <si>
    <t>PROGRAMA</t>
  </si>
  <si>
    <t>#</t>
  </si>
  <si>
    <t>DEPTO.:</t>
  </si>
  <si>
    <t>LIC. GABRIELA GONZALEZ MORENO</t>
  </si>
  <si>
    <t>TRANSFERENCIA DE TECNOLOGÍA PARA LA PRODUCCIÓN GANADERA EN EL CAÑÓN DE DERRAMADERO, MUNICIPIO: SALTILLO COAHUILA</t>
  </si>
  <si>
    <t>CONSERVACIÓN IN-SITU DE MAÍCES MEXICANOS</t>
  </si>
  <si>
    <t>LA LABRANZA DE CONSERVACIÓN:  UNA ALTERNATIVA PARA LA  ADMÓN. Y CONSERVACIÓN DE LOS REC. NAT. PARA AUMENTAR LA PRODUC. Y PRODUCTIVIDAD DE LOS CULTIVOS BÁSICOS Y FORRAJE. EN ZONAS TEMPORALES DEL SEMID.  GPO. ORGANIZ. EL TUNALILLO DEL EJ. EL TUNALILLO, DEL MPIO. SALTILLO, COAH.</t>
  </si>
  <si>
    <t xml:space="preserve">DEMOSTRACIÓN DE LA TECNOLOGÍA PRODUCCIÓN Y UTILIZACIÓN DE BIOGÁS DESARROLLADA EN LA UAAAN PARA USO DOMESTICO Y ECONOMÍA DE TRASPATIO RURAL  </t>
  </si>
  <si>
    <t>ACUAPONÍA A PEQUEÑA ESCALA PROTOTIPO DE SISTEMAS DE RECIRCULACIÓN DE ACUICULTURA</t>
  </si>
  <si>
    <t>SITUACIÓN ACTUAL DEL AGUA RESIDUAL DE GENERAL CEPEDA COAHUILA, CANTIDAD Y USO</t>
  </si>
  <si>
    <t>AGRO FÍSICA</t>
  </si>
  <si>
    <t xml:space="preserve">ASESORÍA PARA LA COMERCIALIZACIÓN DE CAPRINOS </t>
  </si>
  <si>
    <t>REINTRODUCCIÓN DE PINUS ARIZONICA y Quercus gravesi CON ASISTENCIA EN UN PREDIO DE LA SIERRA LA MULA, EN OCAMPO, COAHUILA</t>
  </si>
  <si>
    <t>APOYO A LA ECONOMÍA DE TRASPATIO: ELABORACIÓN DE ABONOS ORGÁNICOS A BASE DE LOMBRIZ</t>
  </si>
  <si>
    <t xml:space="preserve">DIAGNOSTICO DE LA ACTIVIDAD CAPRINA EN LA REGIÓN CENTRO DEL MUNICIPIO DE PARRAS DE LA FUENTE,CAHUILA </t>
  </si>
  <si>
    <t>ASESORÍA A PEQUEÑAS OBRAS HIDRÁULICAS</t>
  </si>
  <si>
    <t>DR. FELIPE DE JESÚS ORTEGA RIVERA</t>
  </si>
  <si>
    <t>AMPLIACIÓN PRESUPUESTAL</t>
  </si>
  <si>
    <t>PRESUPUESTO TOTAL ASIGNADO</t>
  </si>
  <si>
    <t>FORTALECIMIENTO DE LA ECONOMÍA DE TRASPATIO EN SU COMPONENTE AGRICOLA EN COMUNIDADES RURALES DEL SURESTE DE COAHUILA</t>
  </si>
  <si>
    <t>PRESUPUESTO ORIGINAL</t>
  </si>
  <si>
    <r>
      <t xml:space="preserve">AMPLIACIÓN PRESUPUESTAL </t>
    </r>
    <r>
      <rPr>
        <b/>
        <i/>
        <u/>
        <sz val="12"/>
        <color theme="1"/>
        <rFont val="Arial"/>
        <family val="2"/>
      </rPr>
      <t>2014</t>
    </r>
    <r>
      <rPr>
        <b/>
        <u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A PROYECTOS DE DESARROLLO EN</t>
    </r>
    <r>
      <rPr>
        <b/>
        <i/>
        <sz val="12"/>
        <color theme="1"/>
        <rFont val="Arial"/>
        <family val="2"/>
      </rPr>
      <t xml:space="preserve"> </t>
    </r>
    <r>
      <rPr>
        <b/>
        <i/>
        <u/>
        <sz val="12"/>
        <color theme="1"/>
        <rFont val="Arial"/>
        <family val="2"/>
      </rPr>
      <t xml:space="preserve">LA SEDE </t>
    </r>
  </si>
  <si>
    <t>SS</t>
  </si>
  <si>
    <t>TESISTAS</t>
  </si>
  <si>
    <t>INDETERMINADO</t>
  </si>
  <si>
    <t>MAESTRO</t>
  </si>
  <si>
    <t>DR. LUIS SAMANIEGO MORENO</t>
  </si>
  <si>
    <t>MC CARMEN LETICIA AYALA LÓPEZ</t>
  </si>
  <si>
    <t>ING.ROBERTO CANALES RUIZ</t>
  </si>
  <si>
    <t>MC. LUIS ALFONSO NATIVIDAD BELTRÁN DEL RIO</t>
  </si>
  <si>
    <t>ING.  SERGIO BRAHAM SABAG</t>
  </si>
  <si>
    <t>COLABORADORES</t>
  </si>
  <si>
    <t xml:space="preserve">MC HOMERO BRIONES AMAYA            DR. RAUL RODRIGUEZ GARCIA </t>
  </si>
  <si>
    <t>MA. GUADALUPE PEREZ OVALLE            DR. ANDRES MARTINEZ CANO</t>
  </si>
  <si>
    <t xml:space="preserve">DR. MIGUEL ANGEL MELLADO BOSQUE   DR. JOSE EDUARDO GARCIA MARTINEZ </t>
  </si>
  <si>
    <t>DR. JOSE DE JESUS RODRIGUEZ SAHAGUN                                                    DR. HELIODORO DE LA GARZA TOLEDO</t>
  </si>
  <si>
    <t>MC. LUIS PEREZ ROMERO                              DRA. NORMA A RUIZ TORRES</t>
  </si>
  <si>
    <t>ING. JOSE JUAN DE VALLE TREVIÑO      ING TOMAS GAYTAN MUÑIZ</t>
  </si>
  <si>
    <t>DR. MIGUEL A MELLADO BOSQUE              MC. LEOPOLDO ARCE GONZALEZ</t>
  </si>
  <si>
    <t>ING. RAYMUNDO CUELLAR CHAVEZ          MC. CRISTINA VEGA SANCHEZ</t>
  </si>
  <si>
    <t>ING. ROSENDO GONZALEZ GARZA</t>
  </si>
  <si>
    <t>DR. URIEL FIGUEROA VIRAMONTES      ING. ROBERTO CANALES RUIZ</t>
  </si>
  <si>
    <t>MC. ROBERTO ESPINOZA ZAPATA</t>
  </si>
  <si>
    <t>DR. JUAN MANUEL PEÑA GARZA</t>
  </si>
  <si>
    <t>BIOL. SILVIA PEREZ CUELLAR                MC. ALFONSO ROJAS DUARTE</t>
  </si>
  <si>
    <t>ING. BRUNO GARCIA MENDOZA</t>
  </si>
  <si>
    <t>DR. JESUS M. FUENTES RODRIGUEZ        DR. EFRAIN CASTRO NARRO</t>
  </si>
  <si>
    <t>ING. JOSE DOMINGUEZ VAZAQUEZ      LIC. GABRIELA GONZALEZ MORENO</t>
  </si>
  <si>
    <t>ING. ALEJANDRO ARREDONDO OZORIO</t>
  </si>
  <si>
    <t>LIC. JUAN CARLOS CABALLERO SALINAS                                                   MC. ERASMO NUÑEZ RAMOS</t>
  </si>
  <si>
    <t>MC. RICARDO TORRES RAMOS              ING. JOSE ANCELMO HERNANDEA FDZ</t>
  </si>
  <si>
    <t xml:space="preserve">DR. ALBERTO SANDOVAL RANGEL       DR. ADALBERTO BENAVIDES </t>
  </si>
  <si>
    <t>DRA. MA. MARGARITA MURILLO SOTO  DR. ADALBERTO BENAVIDES M.</t>
  </si>
  <si>
    <t>DR. JAVIER DE JESUS CORTES BRACHO   DRA. MANUELA BOLIVAR DUARTE</t>
  </si>
  <si>
    <t>DR. JUAN R. REYNAGA VALDES          MC. ARNOLDO OYERVIDES GARCIA</t>
  </si>
  <si>
    <t>MONTO ASIGNADO</t>
  </si>
  <si>
    <t>DR. LEOBARDO BAÑUELOS HERRERA</t>
  </si>
  <si>
    <t>ING ROBERTO CANALES RUIZ  DR HERIBERTO DIAZ SOLIS</t>
  </si>
  <si>
    <t>MC LUIS EDMUNDO RAMIREZ RAMOS                                       DR. VICTOR MANUEL REYES SALAS</t>
  </si>
  <si>
    <t>BIOL. SILVIA PEREZ CUELLAR            DR. LEOBARDO BAÑUELOS HERRERA</t>
  </si>
  <si>
    <t>ING. RAYMUNDO CUELLAR CHAVEZ         DR. SAMUEL PEÑA GARZA</t>
  </si>
  <si>
    <t>DR. ALBERTO SANDOVAL RANGEL          DRA. ROSALINDA MENDOZA VILLARREAL</t>
  </si>
  <si>
    <t>ING. ROBERTO CANALES RUIZ             MC. ALFONSO ROJAS DUARTE</t>
  </si>
  <si>
    <t>MC. ANGEL R. CEPEDA DOVALA</t>
  </si>
  <si>
    <t>ARQ. FRANCISCO DAVILA RAMOS</t>
  </si>
  <si>
    <t>DR. VICTOR MANUEL REYES SALAS           DRA, FABIOLA AUREOLES RODRIGUEZ</t>
  </si>
  <si>
    <t>DR. MIGUEL ANGEL CAPO ARTEAGA     MC HECTOR DARIO GONZALEZ LOPEZ</t>
  </si>
  <si>
    <t>DRA. MARGARITA MURILLO SOTO      MC. RICARDO N TORRES RAMOS</t>
  </si>
  <si>
    <t>ING. ROLANDO SANDINO SALAZAR        MC. CARLOS ROJAS PEÑA</t>
  </si>
  <si>
    <t>MC ARTURO GUEVARA VILLANUEVA   DR, JOSE DE JESUS RODRIGUEZ SAHAGUN</t>
  </si>
  <si>
    <t>DR. LEOBARDO BAÑUELOS HERRERA        LIC. GABRIELA GONZALEZ MORENO</t>
  </si>
  <si>
    <t>ING. MA DE JESUS SNCHEZ VELAZQUEZ                                           LIC. LAURA AGUIRRE GAMEZ</t>
  </si>
  <si>
    <t>DRA. ROSALINDA MENDOZA VILLAREAL</t>
  </si>
  <si>
    <t>DRA. GABRIELA RAMIREZ FUENTES   MC. LUIS RODRIGUEZ GUTIERRES</t>
  </si>
  <si>
    <t>LIC LAURA AGUIRRE GAMEZ                      ING. MARIA DE JESUS SANCHEZ V</t>
  </si>
  <si>
    <t>MC ARTURO GUEVARA VILLANUEVA</t>
  </si>
  <si>
    <t>DRA SUSANA CEPEDA ISLAS</t>
  </si>
  <si>
    <t>DR. LUIS AGUIRRE VILLASEÑOR               ING. JOSE CEPEDA RODRIGUEZ</t>
  </si>
  <si>
    <t>DR. RAUL RODRIGUEZ GARCIA            DRA. MANUELA BOLIVAR DUARTE</t>
  </si>
  <si>
    <t>ING. JOSE GIL GABRERA HERNANDEZ       DR. JOSE LUIS OVIEDO RUIZ</t>
  </si>
  <si>
    <t>DR. JUAN DAVID HERNANDEZ BUSTAMANTE                                         MC. ANTONIO VALDEZ OYERVIDES</t>
  </si>
  <si>
    <t>DR. SANTOS GABRIEL CAMPOS MAGAÑA                                                 MC. ANDRES NAJERA DIAZ</t>
  </si>
  <si>
    <t>DRA. MARIA ELENA MURILLO SOTO         DRA. MARGARITA MURILLO SOTO</t>
  </si>
  <si>
    <t>ING. RICARDO MONTELONGO CARDENAS                                                 ING. RICARDO N. TORRES RAMOS</t>
  </si>
  <si>
    <t>ING. ALEJANDRO ARREDONDO OSORIO    ING. RICARDO MONTELONGO CARDENAS</t>
  </si>
  <si>
    <t>MC. ALFREDO SANCHEZ LOPEZ</t>
  </si>
  <si>
    <t xml:space="preserve">ING. EDUARDO RAMOS GALINDO               MC. RICARDO SILVA CERRON </t>
  </si>
  <si>
    <t>ING. ROBERTO CANALES RUIZ               ING. LUIS PEREZ ROMERO</t>
  </si>
  <si>
    <t>DR. SUSANA CEPEDA ISLAS                    DRA. MARIA ELENA MURILLO SOTO</t>
  </si>
  <si>
    <t>DR. JUAN RICARDO REYNAGA VALDEZ</t>
  </si>
  <si>
    <t>ING ROSENDO GONZALEZ GARZA</t>
  </si>
  <si>
    <t>ING. GILBERTO GLORIA HERNANDEZ     MC. RICARDO TORRES RAMOS</t>
  </si>
  <si>
    <t xml:space="preserve">ING. ROBERTO CANALES RUIZ                T.A. ANGELICA MARTINEZ O. </t>
  </si>
  <si>
    <t>DR. JESUS MANUEL FUENTES RDZ          ARQ. FRANCISCO DAVILA RAMOS</t>
  </si>
  <si>
    <t>DR. FEDERICO FACIO PARRA             ING. ALEJANDRO ARREDONDO OZORIO</t>
  </si>
  <si>
    <t>ING. ROBERTO CANALES RUIZ            MC. HERIBERTO MARTINEZ LARA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</si>
</sst>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8" fillId="4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/>
    </xf>
    <xf numFmtId="44" fontId="8" fillId="4" borderId="1" xfId="1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" xfId="2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9" fillId="2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top"/>
    </xf>
    <xf numFmtId="44" fontId="3" fillId="4" borderId="1" xfId="1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 wrapText="1"/>
    </xf>
    <xf numFmtId="44" fontId="0" fillId="0" borderId="0" xfId="0" applyNumberFormat="1" applyFont="1" applyAlignment="1">
      <alignment vertical="top"/>
    </xf>
    <xf numFmtId="44" fontId="0" fillId="0" borderId="0" xfId="0" applyNumberFormat="1" applyFont="1"/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Font="1" applyAlignment="1">
      <alignment horizontal="left" vertical="center"/>
    </xf>
    <xf numFmtId="44" fontId="0" fillId="0" borderId="0" xfId="0" applyNumberFormat="1" applyFont="1" applyFill="1" applyBorder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44" fontId="9" fillId="2" borderId="1" xfId="0" applyNumberFormat="1" applyFont="1" applyFill="1" applyBorder="1" applyAlignment="1">
      <alignment horizontal="left" vertical="center"/>
    </xf>
    <xf numFmtId="44" fontId="3" fillId="0" borderId="1" xfId="0" applyNumberFormat="1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44" fontId="3" fillId="0" borderId="0" xfId="1" applyFont="1" applyFill="1" applyBorder="1" applyAlignment="1">
      <alignment horizontal="left" vertical="center" wrapText="1"/>
    </xf>
    <xf numFmtId="0" fontId="3" fillId="0" borderId="3" xfId="1" applyNumberFormat="1" applyFont="1" applyFill="1" applyBorder="1" applyAlignment="1">
      <alignment horizontal="left" vertical="center" wrapText="1"/>
    </xf>
    <xf numFmtId="0" fontId="4" fillId="0" borderId="3" xfId="1" applyNumberFormat="1" applyFont="1" applyFill="1" applyBorder="1" applyAlignment="1">
      <alignment horizontal="left" vertical="center" wrapText="1"/>
    </xf>
    <xf numFmtId="0" fontId="4" fillId="0" borderId="3" xfId="1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44" fontId="3" fillId="0" borderId="0" xfId="1" applyFont="1" applyFill="1" applyBorder="1" applyAlignment="1">
      <alignment horizontal="left" vertical="center"/>
    </xf>
    <xf numFmtId="44" fontId="3" fillId="0" borderId="3" xfId="1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30" cy="249498"/>
    <xdr:sp macro="" textlink="">
      <xdr:nvSpPr>
        <xdr:cNvPr id="2" name="1 CuadroTexto"/>
        <xdr:cNvSpPr txBox="1"/>
      </xdr:nvSpPr>
      <xdr:spPr>
        <a:xfrm>
          <a:off x="0" y="254000"/>
          <a:ext cx="184730" cy="2494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479425</xdr:colOff>
      <xdr:row>55</xdr:row>
      <xdr:rowOff>0</xdr:rowOff>
    </xdr:from>
    <xdr:ext cx="184730" cy="230306"/>
    <xdr:sp macro="" textlink="">
      <xdr:nvSpPr>
        <xdr:cNvPr id="3" name="2 CuadroTexto"/>
        <xdr:cNvSpPr txBox="1"/>
      </xdr:nvSpPr>
      <xdr:spPr>
        <a:xfrm>
          <a:off x="993775" y="46891575"/>
          <a:ext cx="184730" cy="2303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34</xdr:row>
      <xdr:rowOff>206375</xdr:rowOff>
    </xdr:from>
    <xdr:ext cx="184730" cy="305508"/>
    <xdr:sp macro="" textlink="">
      <xdr:nvSpPr>
        <xdr:cNvPr id="4" name="5 CuadroTexto"/>
        <xdr:cNvSpPr txBox="1"/>
      </xdr:nvSpPr>
      <xdr:spPr>
        <a:xfrm>
          <a:off x="15268575" y="18132425"/>
          <a:ext cx="184730" cy="305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93</xdr:row>
      <xdr:rowOff>0</xdr:rowOff>
    </xdr:from>
    <xdr:ext cx="184730" cy="230306"/>
    <xdr:sp macro="" textlink="">
      <xdr:nvSpPr>
        <xdr:cNvPr id="5" name="6 CuadroTexto"/>
        <xdr:cNvSpPr txBox="1"/>
      </xdr:nvSpPr>
      <xdr:spPr>
        <a:xfrm>
          <a:off x="19688175" y="53787675"/>
          <a:ext cx="184730" cy="2303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0" cy="305508"/>
    <xdr:sp macro="" textlink="">
      <xdr:nvSpPr>
        <xdr:cNvPr id="6" name="5 CuadroTexto"/>
        <xdr:cNvSpPr txBox="1"/>
      </xdr:nvSpPr>
      <xdr:spPr>
        <a:xfrm>
          <a:off x="12001500" y="2095500"/>
          <a:ext cx="184730" cy="305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35</xdr:row>
      <xdr:rowOff>206375</xdr:rowOff>
    </xdr:from>
    <xdr:ext cx="184730" cy="305508"/>
    <xdr:sp macro="" textlink="">
      <xdr:nvSpPr>
        <xdr:cNvPr id="7" name="5 CuadroTexto"/>
        <xdr:cNvSpPr txBox="1"/>
      </xdr:nvSpPr>
      <xdr:spPr>
        <a:xfrm>
          <a:off x="12001500" y="1415143"/>
          <a:ext cx="184730" cy="305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34</xdr:row>
      <xdr:rowOff>206375</xdr:rowOff>
    </xdr:from>
    <xdr:ext cx="184730" cy="305508"/>
    <xdr:sp macro="" textlink="">
      <xdr:nvSpPr>
        <xdr:cNvPr id="8" name="5 CuadroTexto"/>
        <xdr:cNvSpPr txBox="1"/>
      </xdr:nvSpPr>
      <xdr:spPr>
        <a:xfrm>
          <a:off x="12106275" y="26162000"/>
          <a:ext cx="184730" cy="305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35</xdr:row>
      <xdr:rowOff>206375</xdr:rowOff>
    </xdr:from>
    <xdr:ext cx="184730" cy="305508"/>
    <xdr:sp macro="" textlink="">
      <xdr:nvSpPr>
        <xdr:cNvPr id="9" name="5 CuadroTexto"/>
        <xdr:cNvSpPr txBox="1"/>
      </xdr:nvSpPr>
      <xdr:spPr>
        <a:xfrm>
          <a:off x="12106275" y="28200350"/>
          <a:ext cx="184730" cy="305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36</xdr:row>
      <xdr:rowOff>206375</xdr:rowOff>
    </xdr:from>
    <xdr:ext cx="184730" cy="305508"/>
    <xdr:sp macro="" textlink="">
      <xdr:nvSpPr>
        <xdr:cNvPr id="10" name="5 CuadroTexto"/>
        <xdr:cNvSpPr txBox="1"/>
      </xdr:nvSpPr>
      <xdr:spPr>
        <a:xfrm>
          <a:off x="12106275" y="29029025"/>
          <a:ext cx="184730" cy="305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topLeftCell="D1" zoomScale="70" zoomScaleNormal="70" zoomScaleSheetLayoutView="80" workbookViewId="0">
      <selection activeCell="H5" sqref="H5"/>
    </sheetView>
  </sheetViews>
  <sheetFormatPr baseColWidth="10" defaultRowHeight="15"/>
  <cols>
    <col min="1" max="1" width="13.85546875" style="8" bestFit="1" customWidth="1"/>
    <col min="2" max="2" width="21.42578125" style="6" customWidth="1"/>
    <col min="3" max="3" width="56.85546875" style="8" customWidth="1"/>
    <col min="4" max="4" width="11.140625" style="8" customWidth="1"/>
    <col min="5" max="5" width="25.7109375" style="31" customWidth="1"/>
    <col min="6" max="6" width="24.42578125" style="8" customWidth="1"/>
    <col min="7" max="8" width="37.5703125" style="8" customWidth="1"/>
    <col min="9" max="9" width="20.42578125" style="8" customWidth="1"/>
    <col min="10" max="10" width="13.5703125" style="9" customWidth="1"/>
    <col min="11" max="11" width="15.140625" style="9" customWidth="1"/>
    <col min="12" max="12" width="14.7109375" style="14" customWidth="1"/>
    <col min="13" max="16384" width="11.42578125" style="14"/>
  </cols>
  <sheetData>
    <row r="1" spans="1:11" ht="15.75">
      <c r="A1" s="69" t="s">
        <v>249</v>
      </c>
      <c r="B1" s="69"/>
      <c r="C1" s="69"/>
      <c r="D1" s="69"/>
      <c r="E1" s="69"/>
      <c r="F1" s="69"/>
      <c r="G1" s="69"/>
      <c r="H1" s="69"/>
      <c r="I1" s="69"/>
      <c r="J1" s="69"/>
      <c r="K1" s="36"/>
    </row>
    <row r="2" spans="1:11" ht="15.7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36"/>
    </row>
    <row r="3" spans="1:11" ht="15.7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49"/>
    </row>
    <row r="4" spans="1:11" ht="15.75">
      <c r="A4" s="69"/>
      <c r="B4" s="69"/>
      <c r="C4" s="69"/>
      <c r="D4" s="69"/>
      <c r="E4" s="69"/>
      <c r="F4" s="69"/>
      <c r="G4" s="69"/>
      <c r="H4" s="69"/>
      <c r="I4" s="69"/>
      <c r="J4" s="69"/>
      <c r="K4" s="36"/>
    </row>
    <row r="5" spans="1:11" s="17" customFormat="1" ht="41.25" customHeight="1">
      <c r="A5" s="15" t="s">
        <v>2</v>
      </c>
      <c r="B5" s="5" t="s">
        <v>3</v>
      </c>
      <c r="C5" s="15" t="s">
        <v>4</v>
      </c>
      <c r="D5" s="15" t="s">
        <v>5</v>
      </c>
      <c r="E5" s="15" t="s">
        <v>6</v>
      </c>
      <c r="F5" s="15" t="s">
        <v>230</v>
      </c>
      <c r="G5" s="75" t="s">
        <v>259</v>
      </c>
      <c r="H5" s="15" t="s">
        <v>283</v>
      </c>
      <c r="I5" s="15" t="s">
        <v>253</v>
      </c>
      <c r="J5" s="16" t="s">
        <v>250</v>
      </c>
      <c r="K5" s="16" t="s">
        <v>251</v>
      </c>
    </row>
    <row r="6" spans="1:11" s="19" customFormat="1" ht="28.5" customHeight="1">
      <c r="A6" s="58" t="s">
        <v>7</v>
      </c>
      <c r="B6" s="61"/>
      <c r="C6" s="61"/>
      <c r="D6" s="61"/>
      <c r="E6" s="62"/>
      <c r="F6" s="63"/>
      <c r="G6" s="76"/>
      <c r="H6" s="35"/>
      <c r="I6" s="35"/>
      <c r="J6" s="18"/>
      <c r="K6" s="18"/>
    </row>
    <row r="7" spans="1:11" ht="30">
      <c r="A7" s="3">
        <v>1</v>
      </c>
      <c r="B7" s="5" t="s">
        <v>143</v>
      </c>
      <c r="C7" s="3" t="s">
        <v>8</v>
      </c>
      <c r="D7" s="20">
        <v>3027</v>
      </c>
      <c r="E7" s="20" t="s">
        <v>9</v>
      </c>
      <c r="F7" s="20" t="s">
        <v>10</v>
      </c>
      <c r="G7" s="70" t="s">
        <v>260</v>
      </c>
      <c r="H7" s="50">
        <v>30000</v>
      </c>
      <c r="I7" s="20">
        <v>3</v>
      </c>
      <c r="J7" s="50">
        <v>34</v>
      </c>
      <c r="K7" s="50">
        <v>0</v>
      </c>
    </row>
    <row r="8" spans="1:11" ht="55.5" customHeight="1">
      <c r="A8" s="3">
        <v>2</v>
      </c>
      <c r="B8" s="5" t="s">
        <v>144</v>
      </c>
      <c r="C8" s="3" t="s">
        <v>11</v>
      </c>
      <c r="D8" s="1">
        <v>2013</v>
      </c>
      <c r="E8" s="1" t="s">
        <v>12</v>
      </c>
      <c r="F8" s="1" t="s">
        <v>13</v>
      </c>
      <c r="G8" s="71" t="s">
        <v>261</v>
      </c>
      <c r="H8" s="50">
        <v>24000</v>
      </c>
      <c r="I8" s="1">
        <v>3</v>
      </c>
      <c r="J8" s="50">
        <v>2</v>
      </c>
      <c r="K8" s="50">
        <v>1</v>
      </c>
    </row>
    <row r="9" spans="1:11" ht="46.5" customHeight="1">
      <c r="A9" s="3">
        <v>3</v>
      </c>
      <c r="B9" s="5" t="s">
        <v>145</v>
      </c>
      <c r="C9" s="3" t="s">
        <v>232</v>
      </c>
      <c r="D9" s="1">
        <v>1437</v>
      </c>
      <c r="E9" s="1" t="s">
        <v>105</v>
      </c>
      <c r="F9" s="1" t="s">
        <v>14</v>
      </c>
      <c r="G9" s="70" t="s">
        <v>262</v>
      </c>
      <c r="H9" s="50">
        <v>34000</v>
      </c>
      <c r="I9" s="1">
        <v>3</v>
      </c>
      <c r="J9" s="50">
        <v>12</v>
      </c>
      <c r="K9" s="50">
        <v>2</v>
      </c>
    </row>
    <row r="10" spans="1:11" ht="55.5" customHeight="1">
      <c r="A10" s="3">
        <v>4</v>
      </c>
      <c r="B10" s="4" t="s">
        <v>146</v>
      </c>
      <c r="C10" s="3" t="s">
        <v>100</v>
      </c>
      <c r="D10" s="1">
        <v>3652</v>
      </c>
      <c r="E10" s="1" t="s">
        <v>101</v>
      </c>
      <c r="F10" s="1" t="s">
        <v>102</v>
      </c>
      <c r="G10" s="71" t="s">
        <v>263</v>
      </c>
      <c r="H10" s="50">
        <v>26000</v>
      </c>
      <c r="I10" s="1">
        <v>3</v>
      </c>
      <c r="J10" s="50">
        <v>2</v>
      </c>
      <c r="K10" s="50">
        <v>1</v>
      </c>
    </row>
    <row r="11" spans="1:11" ht="50.25" customHeight="1">
      <c r="A11" s="3">
        <v>5</v>
      </c>
      <c r="B11" s="5" t="s">
        <v>147</v>
      </c>
      <c r="C11" s="3" t="s">
        <v>103</v>
      </c>
      <c r="D11" s="1">
        <v>66</v>
      </c>
      <c r="E11" s="23" t="s">
        <v>104</v>
      </c>
      <c r="F11" s="1" t="s">
        <v>14</v>
      </c>
      <c r="G11" s="71" t="s">
        <v>264</v>
      </c>
      <c r="H11" s="50">
        <v>32000</v>
      </c>
      <c r="I11" s="1">
        <v>3</v>
      </c>
      <c r="J11" s="50">
        <v>2</v>
      </c>
      <c r="K11" s="50">
        <v>2</v>
      </c>
    </row>
    <row r="12" spans="1:11" ht="51" customHeight="1">
      <c r="A12" s="3">
        <v>6</v>
      </c>
      <c r="B12" s="5" t="s">
        <v>148</v>
      </c>
      <c r="C12" s="3" t="s">
        <v>16</v>
      </c>
      <c r="D12" s="20">
        <v>1440</v>
      </c>
      <c r="E12" s="20" t="s">
        <v>17</v>
      </c>
      <c r="F12" s="20" t="s">
        <v>18</v>
      </c>
      <c r="G12" s="71" t="s">
        <v>265</v>
      </c>
      <c r="H12" s="50">
        <v>24000</v>
      </c>
      <c r="I12" s="20">
        <v>3</v>
      </c>
      <c r="J12" s="50">
        <v>4</v>
      </c>
      <c r="K12" s="50">
        <v>0</v>
      </c>
    </row>
    <row r="13" spans="1:11" ht="66.75" customHeight="1">
      <c r="A13" s="3">
        <v>7</v>
      </c>
      <c r="B13" s="5" t="s">
        <v>149</v>
      </c>
      <c r="C13" s="3" t="s">
        <v>19</v>
      </c>
      <c r="D13" s="20">
        <v>1437</v>
      </c>
      <c r="E13" s="20" t="s">
        <v>105</v>
      </c>
      <c r="F13" s="20" t="s">
        <v>14</v>
      </c>
      <c r="G13" s="71" t="s">
        <v>266</v>
      </c>
      <c r="H13" s="50">
        <v>34000</v>
      </c>
      <c r="I13" s="20">
        <v>3</v>
      </c>
      <c r="J13" s="50">
        <v>18</v>
      </c>
      <c r="K13" s="50">
        <v>2</v>
      </c>
    </row>
    <row r="14" spans="1:11" ht="58.5" customHeight="1">
      <c r="A14" s="3">
        <v>8</v>
      </c>
      <c r="B14" s="4" t="s">
        <v>212</v>
      </c>
      <c r="C14" s="3" t="s">
        <v>233</v>
      </c>
      <c r="D14" s="1">
        <v>1756</v>
      </c>
      <c r="E14" s="1" t="s">
        <v>130</v>
      </c>
      <c r="F14" s="1" t="s">
        <v>26</v>
      </c>
      <c r="G14" s="71" t="s">
        <v>267</v>
      </c>
      <c r="H14" s="50">
        <v>48000</v>
      </c>
      <c r="I14" s="1">
        <v>3</v>
      </c>
      <c r="J14" s="50">
        <v>3</v>
      </c>
      <c r="K14" s="50">
        <v>0</v>
      </c>
    </row>
    <row r="15" spans="1:11" ht="71.25" customHeight="1">
      <c r="A15" s="3">
        <v>9</v>
      </c>
      <c r="B15" s="5" t="s">
        <v>150</v>
      </c>
      <c r="C15" s="3" t="s">
        <v>20</v>
      </c>
      <c r="D15" s="20">
        <v>66</v>
      </c>
      <c r="E15" s="20" t="s">
        <v>21</v>
      </c>
      <c r="F15" s="20" t="s">
        <v>14</v>
      </c>
      <c r="G15" s="71"/>
      <c r="H15" s="50">
        <v>35000</v>
      </c>
      <c r="I15" s="20">
        <v>3</v>
      </c>
      <c r="J15" s="50">
        <v>2</v>
      </c>
      <c r="K15" s="50">
        <v>1</v>
      </c>
    </row>
    <row r="16" spans="1:11" ht="54" customHeight="1">
      <c r="A16" s="3">
        <v>10</v>
      </c>
      <c r="B16" s="5" t="s">
        <v>210</v>
      </c>
      <c r="C16" s="3" t="s">
        <v>22</v>
      </c>
      <c r="D16" s="20">
        <v>2500</v>
      </c>
      <c r="E16" s="20" t="s">
        <v>23</v>
      </c>
      <c r="F16" s="20" t="s">
        <v>18</v>
      </c>
      <c r="G16" s="71" t="s">
        <v>268</v>
      </c>
      <c r="H16" s="50">
        <v>20000</v>
      </c>
      <c r="I16" s="20">
        <v>2</v>
      </c>
      <c r="J16" s="50">
        <v>4</v>
      </c>
      <c r="K16" s="50">
        <v>0</v>
      </c>
    </row>
    <row r="17" spans="1:12" ht="59.25" customHeight="1">
      <c r="A17" s="3">
        <v>11</v>
      </c>
      <c r="B17" s="5" t="s">
        <v>151</v>
      </c>
      <c r="C17" s="3" t="s">
        <v>24</v>
      </c>
      <c r="D17" s="1">
        <v>1497</v>
      </c>
      <c r="E17" s="30" t="s">
        <v>25</v>
      </c>
      <c r="F17" s="20" t="s">
        <v>10</v>
      </c>
      <c r="G17" s="71" t="s">
        <v>269</v>
      </c>
      <c r="H17" s="50">
        <v>42000</v>
      </c>
      <c r="I17" s="20">
        <v>3</v>
      </c>
      <c r="J17" s="50">
        <v>15</v>
      </c>
      <c r="K17" s="50">
        <v>1</v>
      </c>
    </row>
    <row r="18" spans="1:12" ht="42" customHeight="1">
      <c r="A18" s="3">
        <v>12</v>
      </c>
      <c r="B18" s="4" t="s">
        <v>152</v>
      </c>
      <c r="C18" s="3" t="s">
        <v>106</v>
      </c>
      <c r="D18" s="1">
        <v>3120</v>
      </c>
      <c r="E18" s="23" t="s">
        <v>107</v>
      </c>
      <c r="F18" s="1" t="s">
        <v>26</v>
      </c>
      <c r="G18" s="71" t="s">
        <v>270</v>
      </c>
      <c r="H18" s="50">
        <v>47000</v>
      </c>
      <c r="I18" s="1">
        <v>2</v>
      </c>
      <c r="J18" s="50">
        <v>8</v>
      </c>
      <c r="K18" s="50">
        <v>3</v>
      </c>
    </row>
    <row r="19" spans="1:12" ht="55.5" customHeight="1">
      <c r="A19" s="3">
        <v>13</v>
      </c>
      <c r="B19" s="10" t="s">
        <v>153</v>
      </c>
      <c r="C19" s="3" t="s">
        <v>234</v>
      </c>
      <c r="D19" s="1">
        <v>3244</v>
      </c>
      <c r="E19" s="1" t="s">
        <v>27</v>
      </c>
      <c r="F19" s="1" t="s">
        <v>211</v>
      </c>
      <c r="G19" s="71" t="s">
        <v>271</v>
      </c>
      <c r="H19" s="50">
        <v>38000</v>
      </c>
      <c r="I19" s="1">
        <v>2</v>
      </c>
      <c r="J19" s="50">
        <v>4</v>
      </c>
      <c r="K19" s="50">
        <v>0</v>
      </c>
    </row>
    <row r="20" spans="1:12" ht="94.5" customHeight="1">
      <c r="A20" s="3">
        <v>14</v>
      </c>
      <c r="B20" s="5" t="s">
        <v>154</v>
      </c>
      <c r="C20" s="3" t="s">
        <v>108</v>
      </c>
      <c r="D20" s="1">
        <v>1726</v>
      </c>
      <c r="E20" s="1" t="s">
        <v>28</v>
      </c>
      <c r="F20" s="1" t="s">
        <v>13</v>
      </c>
      <c r="G20" s="72" t="s">
        <v>272</v>
      </c>
      <c r="H20" s="50">
        <v>34000</v>
      </c>
      <c r="I20" s="1">
        <v>3</v>
      </c>
      <c r="J20" s="50">
        <v>3</v>
      </c>
      <c r="K20" s="50">
        <v>2</v>
      </c>
    </row>
    <row r="21" spans="1:12" ht="100.5" customHeight="1">
      <c r="A21" s="3">
        <v>15</v>
      </c>
      <c r="B21" s="5" t="s">
        <v>213</v>
      </c>
      <c r="C21" s="3" t="s">
        <v>135</v>
      </c>
      <c r="D21" s="1">
        <v>20098</v>
      </c>
      <c r="E21" s="1" t="s">
        <v>136</v>
      </c>
      <c r="F21" s="1" t="s">
        <v>140</v>
      </c>
      <c r="G21" s="73" t="s">
        <v>273</v>
      </c>
      <c r="H21" s="50">
        <v>15000</v>
      </c>
      <c r="I21" s="1">
        <v>2</v>
      </c>
      <c r="J21" s="54">
        <v>5</v>
      </c>
      <c r="K21" s="54">
        <v>0</v>
      </c>
    </row>
    <row r="22" spans="1:12" ht="45" customHeight="1">
      <c r="A22" s="3">
        <v>16</v>
      </c>
      <c r="B22" s="10" t="s">
        <v>155</v>
      </c>
      <c r="C22" s="3" t="s">
        <v>235</v>
      </c>
      <c r="D22" s="1">
        <v>1150</v>
      </c>
      <c r="E22" s="30" t="s">
        <v>109</v>
      </c>
      <c r="F22" s="20" t="s">
        <v>26</v>
      </c>
      <c r="G22" s="72" t="s">
        <v>274</v>
      </c>
      <c r="H22" s="50">
        <v>36000</v>
      </c>
      <c r="I22" s="20">
        <v>3</v>
      </c>
      <c r="J22" s="50">
        <v>2</v>
      </c>
      <c r="K22" s="50">
        <v>2</v>
      </c>
      <c r="L22" s="24"/>
    </row>
    <row r="23" spans="1:12" ht="75" customHeight="1">
      <c r="A23" s="3">
        <v>17</v>
      </c>
      <c r="B23" s="5" t="s">
        <v>156</v>
      </c>
      <c r="C23" s="3" t="s">
        <v>110</v>
      </c>
      <c r="D23" s="3">
        <v>1877</v>
      </c>
      <c r="E23" s="1" t="s">
        <v>29</v>
      </c>
      <c r="F23" s="1" t="s">
        <v>13</v>
      </c>
      <c r="G23" s="72" t="s">
        <v>275</v>
      </c>
      <c r="H23" s="50">
        <v>47000</v>
      </c>
      <c r="I23" s="1">
        <v>3</v>
      </c>
      <c r="J23" s="50">
        <v>5</v>
      </c>
      <c r="K23" s="50">
        <v>0</v>
      </c>
    </row>
    <row r="24" spans="1:12" ht="61.5" customHeight="1">
      <c r="A24" s="3">
        <v>18</v>
      </c>
      <c r="B24" s="5" t="s">
        <v>157</v>
      </c>
      <c r="C24" s="3" t="s">
        <v>30</v>
      </c>
      <c r="D24" s="1">
        <v>1368</v>
      </c>
      <c r="E24" s="1" t="s">
        <v>31</v>
      </c>
      <c r="F24" s="1" t="s">
        <v>32</v>
      </c>
      <c r="G24" s="72" t="s">
        <v>276</v>
      </c>
      <c r="H24" s="50">
        <v>35000</v>
      </c>
      <c r="I24" s="1">
        <v>2</v>
      </c>
      <c r="J24" s="50">
        <v>20</v>
      </c>
      <c r="K24" s="50">
        <v>3</v>
      </c>
    </row>
    <row r="25" spans="1:12" ht="50.25" customHeight="1">
      <c r="A25" s="3">
        <v>19</v>
      </c>
      <c r="B25" s="5" t="s">
        <v>214</v>
      </c>
      <c r="C25" s="3" t="s">
        <v>236</v>
      </c>
      <c r="D25" s="1">
        <v>2789</v>
      </c>
      <c r="E25" s="23" t="s">
        <v>126</v>
      </c>
      <c r="F25" s="1" t="s">
        <v>98</v>
      </c>
      <c r="G25" s="72" t="s">
        <v>277</v>
      </c>
      <c r="H25" s="50">
        <v>33000</v>
      </c>
      <c r="I25" s="1">
        <v>3</v>
      </c>
      <c r="J25" s="50">
        <v>5</v>
      </c>
      <c r="K25" s="50">
        <v>2</v>
      </c>
    </row>
    <row r="26" spans="1:12" s="19" customFormat="1" ht="63.75" customHeight="1">
      <c r="A26" s="3">
        <v>20</v>
      </c>
      <c r="B26" s="10" t="s">
        <v>158</v>
      </c>
      <c r="C26" s="3" t="s">
        <v>111</v>
      </c>
      <c r="D26" s="1">
        <v>2318</v>
      </c>
      <c r="E26" s="1" t="s">
        <v>112</v>
      </c>
      <c r="F26" s="1" t="s">
        <v>0</v>
      </c>
      <c r="G26" s="72" t="s">
        <v>278</v>
      </c>
      <c r="H26" s="50">
        <v>34000</v>
      </c>
      <c r="I26" s="1">
        <v>3</v>
      </c>
      <c r="J26" s="50">
        <v>4</v>
      </c>
      <c r="K26" s="50">
        <v>0</v>
      </c>
    </row>
    <row r="27" spans="1:12" ht="43.5" customHeight="1">
      <c r="A27" s="3">
        <v>21</v>
      </c>
      <c r="B27" s="4" t="s">
        <v>207</v>
      </c>
      <c r="C27" s="3" t="s">
        <v>215</v>
      </c>
      <c r="D27" s="1">
        <v>2063</v>
      </c>
      <c r="E27" s="1" t="s">
        <v>95</v>
      </c>
      <c r="F27" s="1" t="s">
        <v>102</v>
      </c>
      <c r="G27" s="74" t="s">
        <v>279</v>
      </c>
      <c r="H27" s="50">
        <v>15000</v>
      </c>
      <c r="I27" s="1">
        <v>3</v>
      </c>
      <c r="J27" s="55">
        <v>1</v>
      </c>
      <c r="K27" s="55">
        <v>0</v>
      </c>
    </row>
    <row r="28" spans="1:12" ht="50.25" customHeight="1">
      <c r="A28" s="3">
        <v>22</v>
      </c>
      <c r="B28" s="5" t="s">
        <v>208</v>
      </c>
      <c r="C28" s="3" t="s">
        <v>131</v>
      </c>
      <c r="D28" s="1">
        <v>1032</v>
      </c>
      <c r="E28" s="1" t="s">
        <v>132</v>
      </c>
      <c r="F28" s="1" t="s">
        <v>133</v>
      </c>
      <c r="G28" s="72"/>
      <c r="H28" s="50">
        <v>35000</v>
      </c>
      <c r="I28" s="1" t="s">
        <v>222</v>
      </c>
      <c r="J28" s="50" t="s">
        <v>222</v>
      </c>
      <c r="K28" s="50" t="s">
        <v>222</v>
      </c>
      <c r="L28" s="24"/>
    </row>
    <row r="29" spans="1:12" ht="60.75" customHeight="1">
      <c r="A29" s="3">
        <v>23</v>
      </c>
      <c r="B29" s="21" t="s">
        <v>159</v>
      </c>
      <c r="C29" s="3" t="s">
        <v>33</v>
      </c>
      <c r="D29" s="22">
        <v>1322</v>
      </c>
      <c r="E29" s="22" t="s">
        <v>34</v>
      </c>
      <c r="F29" s="22" t="s">
        <v>26</v>
      </c>
      <c r="G29" s="72" t="s">
        <v>280</v>
      </c>
      <c r="H29" s="50">
        <v>38000</v>
      </c>
      <c r="I29" s="22">
        <v>3</v>
      </c>
      <c r="J29" s="50">
        <v>4</v>
      </c>
      <c r="K29" s="50">
        <v>4</v>
      </c>
      <c r="L29" s="43"/>
    </row>
    <row r="30" spans="1:12" ht="73.5" customHeight="1">
      <c r="A30" s="3">
        <v>24</v>
      </c>
      <c r="B30" s="5" t="s">
        <v>160</v>
      </c>
      <c r="C30" s="3" t="s">
        <v>237</v>
      </c>
      <c r="D30" s="23">
        <v>3139</v>
      </c>
      <c r="E30" s="23" t="s">
        <v>254</v>
      </c>
      <c r="F30" s="23" t="s">
        <v>10</v>
      </c>
      <c r="G30" s="72" t="s">
        <v>281</v>
      </c>
      <c r="H30" s="50">
        <v>30000</v>
      </c>
      <c r="I30" s="23">
        <v>3</v>
      </c>
      <c r="J30" s="50">
        <v>5</v>
      </c>
      <c r="K30" s="50">
        <v>1</v>
      </c>
      <c r="L30" s="41" t="s">
        <v>222</v>
      </c>
    </row>
    <row r="31" spans="1:12" ht="75">
      <c r="A31" s="3">
        <v>25</v>
      </c>
      <c r="B31" s="5" t="s">
        <v>161</v>
      </c>
      <c r="C31" s="3" t="s">
        <v>113</v>
      </c>
      <c r="D31" s="1">
        <v>2478</v>
      </c>
      <c r="E31" s="1" t="s">
        <v>35</v>
      </c>
      <c r="F31" s="1" t="s">
        <v>36</v>
      </c>
      <c r="G31" s="72"/>
      <c r="H31" s="50">
        <v>32000</v>
      </c>
      <c r="I31" s="56">
        <v>1</v>
      </c>
      <c r="J31" s="50">
        <v>4</v>
      </c>
      <c r="K31" s="50">
        <v>0</v>
      </c>
    </row>
    <row r="32" spans="1:12" ht="35.25" customHeight="1">
      <c r="A32" s="3">
        <v>26</v>
      </c>
      <c r="B32" s="5" t="s">
        <v>162</v>
      </c>
      <c r="C32" s="3" t="s">
        <v>114</v>
      </c>
      <c r="D32" s="1">
        <v>738</v>
      </c>
      <c r="E32" s="1" t="s">
        <v>37</v>
      </c>
      <c r="F32" s="1" t="s">
        <v>238</v>
      </c>
      <c r="G32" s="72" t="s">
        <v>282</v>
      </c>
      <c r="H32" s="50">
        <v>16000</v>
      </c>
      <c r="I32" s="56">
        <v>3</v>
      </c>
      <c r="J32" s="50">
        <v>0</v>
      </c>
      <c r="K32" s="50">
        <v>0</v>
      </c>
      <c r="L32" s="39"/>
    </row>
    <row r="33" spans="1:12" ht="36.75" customHeight="1">
      <c r="A33" s="58" t="s">
        <v>38</v>
      </c>
      <c r="B33" s="59"/>
      <c r="C33" s="59"/>
      <c r="D33" s="59"/>
      <c r="E33" s="59"/>
      <c r="F33" s="60"/>
      <c r="G33" s="77"/>
      <c r="H33" s="34"/>
      <c r="I33" s="34"/>
      <c r="J33" s="12"/>
      <c r="K33" s="12"/>
      <c r="L33" s="44"/>
    </row>
    <row r="34" spans="1:12" ht="54" customHeight="1">
      <c r="A34" s="3">
        <v>1</v>
      </c>
      <c r="B34" s="5" t="s">
        <v>226</v>
      </c>
      <c r="C34" s="3" t="s">
        <v>247</v>
      </c>
      <c r="D34" s="20">
        <v>3239</v>
      </c>
      <c r="E34" s="20" t="s">
        <v>231</v>
      </c>
      <c r="F34" s="20" t="s">
        <v>97</v>
      </c>
      <c r="G34" s="71" t="s">
        <v>284</v>
      </c>
      <c r="H34" s="50">
        <v>31000</v>
      </c>
      <c r="I34" s="20">
        <v>3</v>
      </c>
      <c r="J34" s="50">
        <v>2</v>
      </c>
      <c r="K34" s="50">
        <v>2</v>
      </c>
      <c r="L34" s="24"/>
    </row>
    <row r="35" spans="1:12" s="19" customFormat="1" ht="57.75" customHeight="1">
      <c r="A35" s="3">
        <v>2</v>
      </c>
      <c r="B35" s="5" t="s">
        <v>163</v>
      </c>
      <c r="C35" s="3" t="s">
        <v>39</v>
      </c>
      <c r="D35" s="20">
        <v>1465</v>
      </c>
      <c r="E35" s="20" t="s">
        <v>40</v>
      </c>
      <c r="F35" s="20" t="s">
        <v>14</v>
      </c>
      <c r="G35" s="71" t="s">
        <v>285</v>
      </c>
      <c r="H35" s="50">
        <v>40000</v>
      </c>
      <c r="I35" s="20">
        <v>3</v>
      </c>
      <c r="J35" s="50">
        <v>2</v>
      </c>
      <c r="K35" s="50">
        <v>0</v>
      </c>
    </row>
    <row r="36" spans="1:12" ht="52.5" customHeight="1">
      <c r="A36" s="3">
        <v>3</v>
      </c>
      <c r="B36" s="5" t="s">
        <v>164</v>
      </c>
      <c r="C36" s="3" t="s">
        <v>41</v>
      </c>
      <c r="D36" s="20">
        <v>3072</v>
      </c>
      <c r="E36" s="20" t="s">
        <v>42</v>
      </c>
      <c r="F36" s="20" t="s">
        <v>13</v>
      </c>
      <c r="G36" s="71" t="s">
        <v>286</v>
      </c>
      <c r="H36" s="50">
        <v>32000</v>
      </c>
      <c r="I36" s="20">
        <v>3</v>
      </c>
      <c r="J36" s="50">
        <v>8</v>
      </c>
      <c r="K36" s="50">
        <v>0</v>
      </c>
    </row>
    <row r="37" spans="1:12" s="19" customFormat="1" ht="59.25" customHeight="1">
      <c r="A37" s="3">
        <v>4</v>
      </c>
      <c r="B37" s="5" t="s">
        <v>165</v>
      </c>
      <c r="C37" s="3" t="s">
        <v>43</v>
      </c>
      <c r="D37" s="20">
        <v>3072</v>
      </c>
      <c r="E37" s="20" t="s">
        <v>42</v>
      </c>
      <c r="F37" s="20" t="s">
        <v>13</v>
      </c>
      <c r="G37" s="71" t="s">
        <v>286</v>
      </c>
      <c r="H37" s="50">
        <v>32000</v>
      </c>
      <c r="I37" s="20">
        <v>2</v>
      </c>
      <c r="J37" s="50">
        <v>8</v>
      </c>
      <c r="K37" s="50">
        <v>0</v>
      </c>
    </row>
    <row r="38" spans="1:12" ht="66" customHeight="1">
      <c r="A38" s="3">
        <v>5</v>
      </c>
      <c r="B38" s="4" t="s">
        <v>166</v>
      </c>
      <c r="C38" s="3" t="s">
        <v>115</v>
      </c>
      <c r="D38" s="3">
        <v>3453</v>
      </c>
      <c r="E38" s="1" t="s">
        <v>44</v>
      </c>
      <c r="F38" s="1" t="s">
        <v>13</v>
      </c>
      <c r="G38" s="71" t="s">
        <v>287</v>
      </c>
      <c r="H38" s="53">
        <v>17000</v>
      </c>
      <c r="I38" s="1">
        <v>3</v>
      </c>
      <c r="J38" s="50" t="s">
        <v>252</v>
      </c>
      <c r="K38" s="50">
        <v>0</v>
      </c>
    </row>
    <row r="39" spans="1:12" ht="49.5" customHeight="1">
      <c r="A39" s="3">
        <v>6</v>
      </c>
      <c r="B39" s="4" t="s">
        <v>206</v>
      </c>
      <c r="C39" s="3" t="s">
        <v>129</v>
      </c>
      <c r="D39" s="1">
        <v>1756</v>
      </c>
      <c r="E39" s="1" t="s">
        <v>130</v>
      </c>
      <c r="F39" s="1" t="s">
        <v>26</v>
      </c>
      <c r="G39" s="71" t="s">
        <v>288</v>
      </c>
      <c r="H39" s="53">
        <v>44000</v>
      </c>
      <c r="I39" s="1">
        <v>3</v>
      </c>
      <c r="J39" s="50">
        <v>3</v>
      </c>
      <c r="K39" s="50">
        <v>0</v>
      </c>
    </row>
    <row r="40" spans="1:12" ht="57.75" customHeight="1">
      <c r="A40" s="3">
        <v>7</v>
      </c>
      <c r="B40" s="4" t="s">
        <v>167</v>
      </c>
      <c r="C40" s="3" t="s">
        <v>116</v>
      </c>
      <c r="D40" s="1">
        <v>3864</v>
      </c>
      <c r="E40" s="1" t="s">
        <v>45</v>
      </c>
      <c r="F40" s="1" t="s">
        <v>13</v>
      </c>
      <c r="G40" s="71" t="s">
        <v>289</v>
      </c>
      <c r="H40" s="53">
        <v>30000</v>
      </c>
      <c r="I40" s="1">
        <v>3</v>
      </c>
      <c r="J40" s="50">
        <v>4</v>
      </c>
      <c r="K40" s="50">
        <v>0</v>
      </c>
    </row>
    <row r="41" spans="1:12" ht="61.5" customHeight="1">
      <c r="A41" s="3">
        <v>8</v>
      </c>
      <c r="B41" s="5" t="s">
        <v>168</v>
      </c>
      <c r="C41" s="3" t="s">
        <v>46</v>
      </c>
      <c r="D41" s="1">
        <v>575</v>
      </c>
      <c r="E41" s="1" t="s">
        <v>47</v>
      </c>
      <c r="F41" s="1" t="s">
        <v>48</v>
      </c>
      <c r="G41" s="71" t="s">
        <v>290</v>
      </c>
      <c r="H41" s="53">
        <v>40000</v>
      </c>
      <c r="I41" s="1">
        <v>3</v>
      </c>
      <c r="J41" s="50">
        <v>6</v>
      </c>
      <c r="K41" s="50">
        <v>0</v>
      </c>
    </row>
    <row r="42" spans="1:12" s="19" customFormat="1" ht="30">
      <c r="A42" s="3">
        <v>9</v>
      </c>
      <c r="B42" s="5" t="s">
        <v>169</v>
      </c>
      <c r="C42" s="3" t="s">
        <v>49</v>
      </c>
      <c r="D42" s="1">
        <v>3126</v>
      </c>
      <c r="E42" s="1" t="s">
        <v>50</v>
      </c>
      <c r="F42" s="1" t="s">
        <v>51</v>
      </c>
      <c r="G42" s="71"/>
      <c r="H42" s="53">
        <v>41000</v>
      </c>
      <c r="I42" s="1">
        <v>1</v>
      </c>
      <c r="J42" s="50">
        <v>7</v>
      </c>
      <c r="K42" s="50">
        <v>0</v>
      </c>
    </row>
    <row r="43" spans="1:12" ht="45">
      <c r="A43" s="3">
        <v>10</v>
      </c>
      <c r="B43" s="4" t="s">
        <v>170</v>
      </c>
      <c r="C43" s="3" t="s">
        <v>99</v>
      </c>
      <c r="D43" s="1">
        <v>1083</v>
      </c>
      <c r="E43" s="1" t="s">
        <v>257</v>
      </c>
      <c r="F43" s="1" t="s">
        <v>14</v>
      </c>
      <c r="G43" s="79" t="s">
        <v>291</v>
      </c>
      <c r="H43" s="53">
        <v>28000</v>
      </c>
      <c r="I43" s="1">
        <v>2</v>
      </c>
      <c r="J43" s="50">
        <v>3</v>
      </c>
      <c r="K43" s="50">
        <v>0</v>
      </c>
    </row>
    <row r="44" spans="1:12" ht="61.5" customHeight="1">
      <c r="A44" s="3">
        <v>11</v>
      </c>
      <c r="B44" s="5" t="s">
        <v>171</v>
      </c>
      <c r="C44" s="3" t="s">
        <v>52</v>
      </c>
      <c r="D44" s="20">
        <v>2478</v>
      </c>
      <c r="E44" s="20" t="s">
        <v>35</v>
      </c>
      <c r="F44" s="20" t="s">
        <v>36</v>
      </c>
      <c r="G44" s="72"/>
      <c r="H44" s="53">
        <v>39000</v>
      </c>
      <c r="I44" s="20">
        <v>1</v>
      </c>
      <c r="J44" s="50">
        <v>4</v>
      </c>
      <c r="K44" s="50">
        <v>0</v>
      </c>
    </row>
    <row r="45" spans="1:12" ht="73.5" customHeight="1">
      <c r="A45" s="3">
        <v>12</v>
      </c>
      <c r="B45" s="10" t="s">
        <v>172</v>
      </c>
      <c r="C45" s="3" t="s">
        <v>239</v>
      </c>
      <c r="D45" s="1">
        <v>1613</v>
      </c>
      <c r="E45" s="1" t="s">
        <v>256</v>
      </c>
      <c r="F45" s="1" t="s">
        <v>36</v>
      </c>
      <c r="G45" s="72"/>
      <c r="H45" s="53">
        <v>46000</v>
      </c>
      <c r="I45" s="1">
        <v>1</v>
      </c>
      <c r="J45" s="50">
        <v>3</v>
      </c>
      <c r="K45" s="50">
        <v>1</v>
      </c>
    </row>
    <row r="46" spans="1:12" ht="75.75" customHeight="1">
      <c r="A46" s="3">
        <v>13</v>
      </c>
      <c r="B46" s="4" t="s">
        <v>173</v>
      </c>
      <c r="C46" s="3" t="s">
        <v>216</v>
      </c>
      <c r="D46" s="1">
        <v>868</v>
      </c>
      <c r="E46" s="1" t="s">
        <v>255</v>
      </c>
      <c r="F46" s="1" t="s">
        <v>69</v>
      </c>
      <c r="G46" s="72" t="s">
        <v>292</v>
      </c>
      <c r="H46" s="53">
        <v>27000</v>
      </c>
      <c r="I46" s="1">
        <v>1</v>
      </c>
      <c r="J46" s="50">
        <v>5</v>
      </c>
      <c r="K46" s="50">
        <v>0</v>
      </c>
    </row>
    <row r="47" spans="1:12" s="2" customFormat="1" ht="47.25" customHeight="1">
      <c r="A47" s="3">
        <v>14</v>
      </c>
      <c r="B47" s="5" t="s">
        <v>174</v>
      </c>
      <c r="C47" s="3" t="s">
        <v>53</v>
      </c>
      <c r="D47" s="20">
        <v>2013</v>
      </c>
      <c r="E47" s="20" t="s">
        <v>12</v>
      </c>
      <c r="F47" s="20" t="s">
        <v>13</v>
      </c>
      <c r="G47" s="72" t="s">
        <v>293</v>
      </c>
      <c r="H47" s="53">
        <v>21000</v>
      </c>
      <c r="I47" s="20">
        <v>3</v>
      </c>
      <c r="J47" s="50">
        <v>2</v>
      </c>
      <c r="K47" s="50">
        <v>0</v>
      </c>
    </row>
    <row r="48" spans="1:12" s="19" customFormat="1" ht="47.25" customHeight="1">
      <c r="A48" s="3">
        <v>15</v>
      </c>
      <c r="B48" s="5" t="s">
        <v>175</v>
      </c>
      <c r="C48" s="3" t="s">
        <v>240</v>
      </c>
      <c r="D48" s="3">
        <v>3112</v>
      </c>
      <c r="E48" s="29" t="s">
        <v>258</v>
      </c>
      <c r="F48" s="30" t="s">
        <v>51</v>
      </c>
      <c r="G48" s="72" t="s">
        <v>294</v>
      </c>
      <c r="H48" s="53">
        <v>26000</v>
      </c>
      <c r="I48" s="30">
        <v>3</v>
      </c>
      <c r="J48" s="50">
        <v>5</v>
      </c>
      <c r="K48" s="50">
        <v>2</v>
      </c>
      <c r="L48" s="42" t="s">
        <v>222</v>
      </c>
    </row>
    <row r="49" spans="1:12" ht="67.5" customHeight="1">
      <c r="A49" s="3">
        <v>16</v>
      </c>
      <c r="B49" s="10" t="s">
        <v>176</v>
      </c>
      <c r="C49" s="3" t="s">
        <v>54</v>
      </c>
      <c r="D49" s="23">
        <v>993</v>
      </c>
      <c r="E49" s="23" t="s">
        <v>55</v>
      </c>
      <c r="F49" s="23" t="s">
        <v>56</v>
      </c>
      <c r="G49" s="72" t="s">
        <v>295</v>
      </c>
      <c r="H49" s="53">
        <v>14000</v>
      </c>
      <c r="I49" s="23">
        <v>3</v>
      </c>
      <c r="J49" s="50">
        <v>10</v>
      </c>
      <c r="K49" s="50">
        <v>0</v>
      </c>
    </row>
    <row r="50" spans="1:12" ht="54" customHeight="1">
      <c r="A50" s="3">
        <v>17</v>
      </c>
      <c r="B50" s="5" t="s">
        <v>177</v>
      </c>
      <c r="C50" s="3" t="s">
        <v>57</v>
      </c>
      <c r="D50" s="1">
        <v>1947</v>
      </c>
      <c r="E50" s="30" t="s">
        <v>25</v>
      </c>
      <c r="F50" s="20" t="s">
        <v>10</v>
      </c>
      <c r="G50" s="72" t="s">
        <v>296</v>
      </c>
      <c r="H50" s="53">
        <v>30000</v>
      </c>
      <c r="I50" s="20">
        <v>3</v>
      </c>
      <c r="J50" s="50">
        <v>10</v>
      </c>
      <c r="K50" s="50">
        <v>1</v>
      </c>
    </row>
    <row r="51" spans="1:12" s="28" customFormat="1" ht="57.75" customHeight="1">
      <c r="A51" s="3">
        <v>18</v>
      </c>
      <c r="B51" s="4" t="s">
        <v>178</v>
      </c>
      <c r="C51" s="3" t="s">
        <v>117</v>
      </c>
      <c r="D51" s="1">
        <v>3652</v>
      </c>
      <c r="E51" s="1" t="s">
        <v>101</v>
      </c>
      <c r="F51" s="1" t="s">
        <v>102</v>
      </c>
      <c r="G51" s="72" t="s">
        <v>297</v>
      </c>
      <c r="H51" s="53">
        <v>14000</v>
      </c>
      <c r="I51" s="1">
        <v>3</v>
      </c>
      <c r="J51" s="50">
        <v>0</v>
      </c>
      <c r="K51" s="50">
        <v>2</v>
      </c>
    </row>
    <row r="52" spans="1:12" ht="51.75" customHeight="1">
      <c r="A52" s="3">
        <v>19</v>
      </c>
      <c r="B52" s="4" t="s">
        <v>179</v>
      </c>
      <c r="C52" s="3" t="s">
        <v>241</v>
      </c>
      <c r="D52" s="1">
        <v>2494</v>
      </c>
      <c r="E52" s="1" t="s">
        <v>118</v>
      </c>
      <c r="F52" s="1" t="s">
        <v>69</v>
      </c>
      <c r="G52" s="72" t="s">
        <v>298</v>
      </c>
      <c r="H52" s="53">
        <v>23000</v>
      </c>
      <c r="I52" s="1">
        <v>3</v>
      </c>
      <c r="J52" s="50">
        <v>0</v>
      </c>
      <c r="K52" s="50">
        <v>0</v>
      </c>
      <c r="L52" s="39"/>
    </row>
    <row r="53" spans="1:12" s="19" customFormat="1" ht="49.5" customHeight="1">
      <c r="A53" s="3">
        <v>20</v>
      </c>
      <c r="B53" s="5" t="s">
        <v>180</v>
      </c>
      <c r="C53" s="1" t="s">
        <v>58</v>
      </c>
      <c r="D53" s="1">
        <v>886</v>
      </c>
      <c r="E53" s="1" t="s">
        <v>59</v>
      </c>
      <c r="F53" s="1" t="s">
        <v>56</v>
      </c>
      <c r="G53" s="72" t="s">
        <v>299</v>
      </c>
      <c r="H53" s="50">
        <v>31000</v>
      </c>
      <c r="I53" s="1">
        <v>3</v>
      </c>
      <c r="J53" s="50">
        <v>8</v>
      </c>
      <c r="K53" s="50">
        <v>5</v>
      </c>
    </row>
    <row r="54" spans="1:12" ht="50.25" customHeight="1">
      <c r="A54" s="3">
        <v>21</v>
      </c>
      <c r="B54" s="5" t="s">
        <v>181</v>
      </c>
      <c r="C54" s="1" t="s">
        <v>60</v>
      </c>
      <c r="D54" s="1">
        <v>738</v>
      </c>
      <c r="E54" s="1" t="s">
        <v>37</v>
      </c>
      <c r="F54" s="1" t="s">
        <v>238</v>
      </c>
      <c r="G54" s="72" t="s">
        <v>300</v>
      </c>
      <c r="H54" s="50">
        <v>14000</v>
      </c>
      <c r="I54" s="1">
        <v>2</v>
      </c>
      <c r="J54" s="50">
        <v>0</v>
      </c>
      <c r="K54" s="50">
        <v>0</v>
      </c>
    </row>
    <row r="55" spans="1:12" ht="63.75" customHeight="1">
      <c r="A55" s="3">
        <v>22</v>
      </c>
      <c r="B55" s="21" t="s">
        <v>182</v>
      </c>
      <c r="C55" s="22" t="s">
        <v>61</v>
      </c>
      <c r="D55" s="22">
        <v>310</v>
      </c>
      <c r="E55" s="22" t="s">
        <v>62</v>
      </c>
      <c r="F55" s="22" t="s">
        <v>14</v>
      </c>
      <c r="G55" s="72"/>
      <c r="H55" s="50">
        <v>20000</v>
      </c>
      <c r="I55" s="22">
        <v>1</v>
      </c>
      <c r="J55" s="50">
        <v>0</v>
      </c>
      <c r="K55" s="50">
        <v>0</v>
      </c>
    </row>
    <row r="56" spans="1:12" s="19" customFormat="1" ht="58.5" customHeight="1">
      <c r="A56" s="3">
        <v>23</v>
      </c>
      <c r="B56" s="25" t="s">
        <v>209</v>
      </c>
      <c r="C56" s="1" t="s">
        <v>134</v>
      </c>
      <c r="D56" s="1">
        <v>932</v>
      </c>
      <c r="E56" s="1" t="s">
        <v>96</v>
      </c>
      <c r="F56" s="1" t="s">
        <v>97</v>
      </c>
      <c r="G56" s="73"/>
      <c r="H56" s="50">
        <v>15000</v>
      </c>
      <c r="I56" s="1"/>
      <c r="J56" s="54"/>
      <c r="K56" s="54"/>
      <c r="L56" s="24"/>
    </row>
    <row r="57" spans="1:12" ht="63" customHeight="1">
      <c r="A57" s="3">
        <v>24</v>
      </c>
      <c r="B57" s="5" t="s">
        <v>183</v>
      </c>
      <c r="C57" s="1" t="s">
        <v>63</v>
      </c>
      <c r="D57" s="1">
        <v>1992</v>
      </c>
      <c r="E57" s="1" t="s">
        <v>64</v>
      </c>
      <c r="F57" s="1" t="s">
        <v>51</v>
      </c>
      <c r="G57" s="72" t="s">
        <v>301</v>
      </c>
      <c r="H57" s="50">
        <v>35000</v>
      </c>
      <c r="I57" s="1">
        <v>3</v>
      </c>
      <c r="J57" s="50">
        <v>15</v>
      </c>
      <c r="K57" s="50">
        <v>5</v>
      </c>
      <c r="L57" s="39"/>
    </row>
    <row r="58" spans="1:12" ht="58.5" customHeight="1">
      <c r="A58" s="3">
        <v>25</v>
      </c>
      <c r="B58" s="4" t="s">
        <v>184</v>
      </c>
      <c r="C58" s="1" t="s">
        <v>119</v>
      </c>
      <c r="D58" s="1">
        <v>886</v>
      </c>
      <c r="E58" s="1" t="s">
        <v>59</v>
      </c>
      <c r="F58" s="1" t="s">
        <v>56</v>
      </c>
      <c r="G58" s="72" t="s">
        <v>302</v>
      </c>
      <c r="H58" s="50">
        <v>27000</v>
      </c>
      <c r="I58" s="1">
        <v>3</v>
      </c>
      <c r="J58" s="50">
        <v>8</v>
      </c>
      <c r="K58" s="50">
        <v>5</v>
      </c>
    </row>
    <row r="59" spans="1:12" ht="60" customHeight="1">
      <c r="A59" s="3">
        <v>26</v>
      </c>
      <c r="B59" s="5" t="s">
        <v>185</v>
      </c>
      <c r="C59" s="1" t="s">
        <v>65</v>
      </c>
      <c r="D59" s="1">
        <v>1465</v>
      </c>
      <c r="E59" s="1" t="s">
        <v>141</v>
      </c>
      <c r="F59" s="1" t="s">
        <v>14</v>
      </c>
      <c r="G59" s="72"/>
      <c r="H59" s="50">
        <v>39000</v>
      </c>
      <c r="I59" s="1">
        <v>1</v>
      </c>
      <c r="J59" s="50">
        <v>0</v>
      </c>
      <c r="K59" s="50">
        <v>0</v>
      </c>
      <c r="L59" s="39"/>
    </row>
    <row r="60" spans="1:12" ht="51" customHeight="1">
      <c r="A60" s="58" t="s">
        <v>66</v>
      </c>
      <c r="B60" s="59"/>
      <c r="C60" s="59"/>
      <c r="D60" s="59"/>
      <c r="E60" s="59"/>
      <c r="F60" s="60"/>
      <c r="G60" s="77"/>
      <c r="H60" s="34"/>
      <c r="I60" s="34"/>
      <c r="J60" s="12">
        <f>SUM(J61:J83)</f>
        <v>129</v>
      </c>
      <c r="K60" s="12">
        <f>SUM(K61:K83)</f>
        <v>26</v>
      </c>
      <c r="L60" s="24"/>
    </row>
    <row r="61" spans="1:12" ht="45.75" customHeight="1">
      <c r="A61" s="7">
        <v>1</v>
      </c>
      <c r="B61" s="10" t="s">
        <v>219</v>
      </c>
      <c r="C61" s="23" t="s">
        <v>242</v>
      </c>
      <c r="D61" s="23">
        <v>3125</v>
      </c>
      <c r="E61" s="23" t="s">
        <v>217</v>
      </c>
      <c r="F61" s="23" t="s">
        <v>36</v>
      </c>
      <c r="G61" s="71" t="s">
        <v>303</v>
      </c>
      <c r="H61" s="50">
        <v>25000</v>
      </c>
      <c r="I61" s="23">
        <v>3</v>
      </c>
      <c r="J61" s="50">
        <v>4</v>
      </c>
      <c r="K61" s="50">
        <v>2</v>
      </c>
      <c r="L61" s="24"/>
    </row>
    <row r="62" spans="1:12" ht="36.75" customHeight="1">
      <c r="A62" s="3">
        <v>2</v>
      </c>
      <c r="B62" s="10" t="s">
        <v>186</v>
      </c>
      <c r="C62" s="1" t="s">
        <v>67</v>
      </c>
      <c r="D62" s="1">
        <v>2586</v>
      </c>
      <c r="E62" s="1" t="s">
        <v>68</v>
      </c>
      <c r="F62" s="1" t="s">
        <v>69</v>
      </c>
      <c r="G62" s="71" t="s">
        <v>304</v>
      </c>
      <c r="H62" s="50">
        <v>35000</v>
      </c>
      <c r="I62" s="1">
        <v>2</v>
      </c>
      <c r="J62" s="50">
        <v>3</v>
      </c>
      <c r="K62" s="50">
        <v>1</v>
      </c>
    </row>
    <row r="63" spans="1:12" ht="45" customHeight="1">
      <c r="A63" s="7">
        <v>3</v>
      </c>
      <c r="B63" s="4" t="s">
        <v>187</v>
      </c>
      <c r="C63" s="20" t="s">
        <v>120</v>
      </c>
      <c r="D63" s="20">
        <v>200</v>
      </c>
      <c r="E63" s="20" t="s">
        <v>121</v>
      </c>
      <c r="F63" s="20" t="s">
        <v>36</v>
      </c>
      <c r="G63" s="71" t="s">
        <v>305</v>
      </c>
      <c r="H63" s="50">
        <v>23000</v>
      </c>
      <c r="I63" s="20">
        <v>3</v>
      </c>
      <c r="J63" s="50">
        <v>2</v>
      </c>
      <c r="K63" s="50">
        <v>0</v>
      </c>
    </row>
    <row r="64" spans="1:12" ht="45">
      <c r="A64" s="3">
        <v>4</v>
      </c>
      <c r="B64" s="10" t="s">
        <v>218</v>
      </c>
      <c r="C64" s="23" t="s">
        <v>243</v>
      </c>
      <c r="D64" s="23">
        <v>821</v>
      </c>
      <c r="E64" s="23" t="s">
        <v>244</v>
      </c>
      <c r="F64" s="23" t="s">
        <v>10</v>
      </c>
      <c r="G64" s="71" t="s">
        <v>306</v>
      </c>
      <c r="H64" s="50">
        <v>46000</v>
      </c>
      <c r="I64" s="23">
        <v>3</v>
      </c>
      <c r="J64" s="50">
        <v>2</v>
      </c>
      <c r="K64" s="50">
        <v>1</v>
      </c>
    </row>
    <row r="65" spans="1:12" ht="54" customHeight="1">
      <c r="A65" s="3">
        <v>5</v>
      </c>
      <c r="B65" s="5" t="s">
        <v>188</v>
      </c>
      <c r="C65" s="1" t="s">
        <v>70</v>
      </c>
      <c r="D65" s="1">
        <v>1495</v>
      </c>
      <c r="E65" s="1" t="s">
        <v>71</v>
      </c>
      <c r="F65" s="1" t="s">
        <v>51</v>
      </c>
      <c r="G65" s="80" t="s">
        <v>307</v>
      </c>
      <c r="H65" s="50">
        <v>23000</v>
      </c>
      <c r="I65" s="1">
        <v>3</v>
      </c>
      <c r="J65" s="50">
        <v>3</v>
      </c>
      <c r="K65" s="50">
        <v>2</v>
      </c>
    </row>
    <row r="66" spans="1:12" ht="50.25" customHeight="1">
      <c r="A66" s="7">
        <v>6</v>
      </c>
      <c r="B66" s="5" t="s">
        <v>189</v>
      </c>
      <c r="C66" s="1" t="s">
        <v>72</v>
      </c>
      <c r="D66" s="1">
        <v>1762</v>
      </c>
      <c r="E66" s="1" t="s">
        <v>73</v>
      </c>
      <c r="F66" s="1" t="s">
        <v>74</v>
      </c>
      <c r="G66" s="72" t="s">
        <v>308</v>
      </c>
      <c r="H66" s="50">
        <v>37000</v>
      </c>
      <c r="I66" s="1">
        <v>3</v>
      </c>
      <c r="J66" s="50">
        <v>5</v>
      </c>
      <c r="K66" s="50">
        <v>2</v>
      </c>
    </row>
    <row r="67" spans="1:12" ht="39" customHeight="1">
      <c r="A67" s="3">
        <v>7</v>
      </c>
      <c r="B67" s="5" t="s">
        <v>190</v>
      </c>
      <c r="C67" s="20" t="s">
        <v>75</v>
      </c>
      <c r="D67" s="20">
        <v>3719</v>
      </c>
      <c r="E67" s="20" t="s">
        <v>76</v>
      </c>
      <c r="F67" s="20" t="s">
        <v>51</v>
      </c>
      <c r="G67" s="72" t="s">
        <v>309</v>
      </c>
      <c r="H67" s="50">
        <v>26000</v>
      </c>
      <c r="I67" s="20">
        <v>3</v>
      </c>
      <c r="J67" s="50">
        <v>4</v>
      </c>
      <c r="K67" s="50">
        <v>1</v>
      </c>
    </row>
    <row r="68" spans="1:12" ht="48.75" customHeight="1">
      <c r="A68" s="27">
        <v>8</v>
      </c>
      <c r="B68" s="10" t="s">
        <v>191</v>
      </c>
      <c r="C68" s="23" t="s">
        <v>77</v>
      </c>
      <c r="D68" s="23">
        <v>993</v>
      </c>
      <c r="E68" s="23" t="s">
        <v>55</v>
      </c>
      <c r="F68" s="23" t="s">
        <v>78</v>
      </c>
      <c r="G68" s="72" t="s">
        <v>310</v>
      </c>
      <c r="H68" s="50">
        <v>10000</v>
      </c>
      <c r="I68" s="23">
        <v>3</v>
      </c>
      <c r="J68" s="50">
        <v>10</v>
      </c>
      <c r="K68" s="50">
        <v>0</v>
      </c>
    </row>
    <row r="69" spans="1:12" ht="51" customHeight="1">
      <c r="A69" s="3">
        <v>9</v>
      </c>
      <c r="B69" s="4" t="s">
        <v>192</v>
      </c>
      <c r="C69" s="1" t="s">
        <v>122</v>
      </c>
      <c r="D69" s="1">
        <v>1613</v>
      </c>
      <c r="E69" s="1" t="s">
        <v>221</v>
      </c>
      <c r="F69" s="1" t="s">
        <v>97</v>
      </c>
      <c r="G69" s="72" t="s">
        <v>311</v>
      </c>
      <c r="H69" s="50">
        <v>29000</v>
      </c>
      <c r="I69" s="1">
        <v>3</v>
      </c>
      <c r="J69" s="50">
        <v>15</v>
      </c>
      <c r="K69" s="50">
        <v>1</v>
      </c>
    </row>
    <row r="70" spans="1:12" ht="58.5" customHeight="1">
      <c r="A70" s="7">
        <v>10</v>
      </c>
      <c r="B70" s="5" t="s">
        <v>193</v>
      </c>
      <c r="C70" s="1" t="s">
        <v>79</v>
      </c>
      <c r="D70" s="1">
        <v>943</v>
      </c>
      <c r="E70" s="1" t="s">
        <v>80</v>
      </c>
      <c r="F70" s="1" t="s">
        <v>14</v>
      </c>
      <c r="G70" s="72" t="s">
        <v>312</v>
      </c>
      <c r="H70" s="50">
        <v>20000</v>
      </c>
      <c r="I70" s="1">
        <v>3</v>
      </c>
      <c r="J70" s="50">
        <v>15</v>
      </c>
      <c r="K70" s="50">
        <v>3</v>
      </c>
    </row>
    <row r="71" spans="1:12" s="19" customFormat="1" ht="59.25" customHeight="1">
      <c r="A71" s="3">
        <v>11</v>
      </c>
      <c r="B71" s="5" t="s">
        <v>194</v>
      </c>
      <c r="C71" s="1" t="s">
        <v>81</v>
      </c>
      <c r="D71" s="1">
        <v>1466</v>
      </c>
      <c r="E71" s="1" t="s">
        <v>82</v>
      </c>
      <c r="F71" s="1" t="s">
        <v>13</v>
      </c>
      <c r="G71" s="72" t="s">
        <v>313</v>
      </c>
      <c r="H71" s="50">
        <v>20000</v>
      </c>
      <c r="I71" s="1">
        <v>2</v>
      </c>
      <c r="J71" s="50">
        <v>2</v>
      </c>
      <c r="K71" s="50">
        <v>0</v>
      </c>
    </row>
    <row r="72" spans="1:12" ht="49.5" customHeight="1">
      <c r="A72" s="7">
        <v>12</v>
      </c>
      <c r="B72" s="10" t="s">
        <v>195</v>
      </c>
      <c r="C72" s="1" t="s">
        <v>123</v>
      </c>
      <c r="D72" s="1">
        <v>3580</v>
      </c>
      <c r="E72" s="1" t="s">
        <v>220</v>
      </c>
      <c r="F72" s="1" t="s">
        <v>56</v>
      </c>
      <c r="G72" s="70" t="s">
        <v>314</v>
      </c>
      <c r="H72" s="50">
        <v>30000</v>
      </c>
      <c r="I72" s="1">
        <v>3</v>
      </c>
      <c r="J72" s="50">
        <v>5</v>
      </c>
      <c r="K72" s="50">
        <v>0</v>
      </c>
    </row>
    <row r="73" spans="1:12" ht="63" customHeight="1">
      <c r="A73" s="3">
        <v>13</v>
      </c>
      <c r="B73" s="5" t="s">
        <v>196</v>
      </c>
      <c r="C73" s="1" t="s">
        <v>83</v>
      </c>
      <c r="D73" s="1">
        <v>3120</v>
      </c>
      <c r="E73" s="1" t="s">
        <v>84</v>
      </c>
      <c r="F73" s="1" t="s">
        <v>26</v>
      </c>
      <c r="G73" s="72" t="s">
        <v>270</v>
      </c>
      <c r="H73" s="50">
        <v>41000</v>
      </c>
      <c r="I73" s="1">
        <v>2</v>
      </c>
      <c r="J73" s="50">
        <v>5</v>
      </c>
      <c r="K73" s="50">
        <v>5</v>
      </c>
    </row>
    <row r="74" spans="1:12" s="19" customFormat="1" ht="56.25" customHeight="1">
      <c r="A74" s="7">
        <v>14</v>
      </c>
      <c r="B74" s="5" t="s">
        <v>197</v>
      </c>
      <c r="C74" s="1" t="s">
        <v>85</v>
      </c>
      <c r="D74" s="1">
        <v>943</v>
      </c>
      <c r="E74" s="1" t="s">
        <v>80</v>
      </c>
      <c r="F74" s="1" t="s">
        <v>14</v>
      </c>
      <c r="G74" s="72" t="s">
        <v>315</v>
      </c>
      <c r="H74" s="50">
        <v>23000</v>
      </c>
      <c r="I74" s="1">
        <v>3</v>
      </c>
      <c r="J74" s="50">
        <v>15</v>
      </c>
      <c r="K74" s="50">
        <v>3</v>
      </c>
    </row>
    <row r="75" spans="1:12" s="19" customFormat="1" ht="51.75" customHeight="1">
      <c r="A75" s="3">
        <v>15</v>
      </c>
      <c r="B75" s="10" t="s">
        <v>198</v>
      </c>
      <c r="C75" s="1" t="s">
        <v>86</v>
      </c>
      <c r="D75" s="1">
        <v>2586</v>
      </c>
      <c r="E75" s="1" t="s">
        <v>68</v>
      </c>
      <c r="F75" s="1" t="s">
        <v>69</v>
      </c>
      <c r="G75" s="72" t="s">
        <v>316</v>
      </c>
      <c r="H75" s="50">
        <v>37000</v>
      </c>
      <c r="I75" s="1">
        <v>3</v>
      </c>
      <c r="J75" s="50">
        <v>4</v>
      </c>
      <c r="K75" s="50">
        <v>1</v>
      </c>
      <c r="L75" s="40"/>
    </row>
    <row r="76" spans="1:12" s="19" customFormat="1" ht="50.25" customHeight="1">
      <c r="A76" s="3">
        <v>16</v>
      </c>
      <c r="B76" s="10" t="s">
        <v>205</v>
      </c>
      <c r="C76" s="23" t="s">
        <v>127</v>
      </c>
      <c r="D76" s="23">
        <v>1475</v>
      </c>
      <c r="E76" s="23" t="s">
        <v>128</v>
      </c>
      <c r="F76" s="23" t="s">
        <v>15</v>
      </c>
      <c r="G76" s="72" t="s">
        <v>317</v>
      </c>
      <c r="H76" s="50">
        <v>11000</v>
      </c>
      <c r="I76" s="23">
        <v>2</v>
      </c>
      <c r="J76" s="50">
        <v>15</v>
      </c>
      <c r="K76" s="50">
        <v>0</v>
      </c>
    </row>
    <row r="77" spans="1:12" ht="47.25" customHeight="1">
      <c r="A77" s="7">
        <v>17</v>
      </c>
      <c r="B77" s="5" t="s">
        <v>199</v>
      </c>
      <c r="C77" s="1" t="s">
        <v>87</v>
      </c>
      <c r="D77" s="1">
        <v>2500</v>
      </c>
      <c r="E77" s="30" t="s">
        <v>23</v>
      </c>
      <c r="F77" s="20" t="s">
        <v>18</v>
      </c>
      <c r="G77" s="72" t="s">
        <v>318</v>
      </c>
      <c r="H77" s="50">
        <v>19000</v>
      </c>
      <c r="I77" s="20">
        <v>2</v>
      </c>
      <c r="J77" s="50">
        <v>4</v>
      </c>
      <c r="K77" s="50">
        <v>0</v>
      </c>
      <c r="L77" s="39"/>
    </row>
    <row r="78" spans="1:12" ht="48.75" customHeight="1">
      <c r="A78" s="3">
        <v>18</v>
      </c>
      <c r="B78" s="5" t="s">
        <v>200</v>
      </c>
      <c r="C78" s="1" t="s">
        <v>124</v>
      </c>
      <c r="D78" s="1">
        <v>2318</v>
      </c>
      <c r="E78" s="1" t="s">
        <v>88</v>
      </c>
      <c r="F78" s="1" t="s">
        <v>14</v>
      </c>
      <c r="G78" s="72" t="s">
        <v>319</v>
      </c>
      <c r="H78" s="50">
        <v>28000</v>
      </c>
      <c r="I78" s="1">
        <v>3</v>
      </c>
      <c r="J78" s="50">
        <v>4</v>
      </c>
      <c r="K78" s="50">
        <v>0</v>
      </c>
    </row>
    <row r="79" spans="1:12" ht="45.75" customHeight="1">
      <c r="A79" s="7">
        <v>19</v>
      </c>
      <c r="B79" s="5" t="s">
        <v>201</v>
      </c>
      <c r="C79" s="1" t="s">
        <v>89</v>
      </c>
      <c r="D79" s="1">
        <v>575</v>
      </c>
      <c r="E79" s="1" t="s">
        <v>47</v>
      </c>
      <c r="F79" s="1" t="s">
        <v>48</v>
      </c>
      <c r="G79" s="72" t="s">
        <v>320</v>
      </c>
      <c r="H79" s="50">
        <v>29000</v>
      </c>
      <c r="I79" s="1">
        <v>3</v>
      </c>
      <c r="J79" s="50">
        <v>6</v>
      </c>
      <c r="K79" s="50">
        <v>0</v>
      </c>
      <c r="L79" s="41" t="s">
        <v>222</v>
      </c>
    </row>
    <row r="80" spans="1:12" ht="45.75" customHeight="1">
      <c r="A80" s="7">
        <v>20</v>
      </c>
      <c r="B80" s="5" t="s">
        <v>223</v>
      </c>
      <c r="C80" s="1" t="s">
        <v>224</v>
      </c>
      <c r="D80" s="1">
        <v>3202</v>
      </c>
      <c r="E80" s="1" t="s">
        <v>225</v>
      </c>
      <c r="F80" s="1" t="s">
        <v>69</v>
      </c>
      <c r="G80" s="72" t="s">
        <v>321</v>
      </c>
      <c r="H80" s="50">
        <v>10000</v>
      </c>
      <c r="I80" s="1"/>
      <c r="J80" s="50"/>
      <c r="K80" s="50"/>
      <c r="L80" s="41"/>
    </row>
    <row r="81" spans="1:12" ht="48" customHeight="1">
      <c r="A81" s="7">
        <v>21</v>
      </c>
      <c r="B81" s="10" t="s">
        <v>202</v>
      </c>
      <c r="C81" s="23" t="s">
        <v>90</v>
      </c>
      <c r="D81" s="23">
        <v>940</v>
      </c>
      <c r="E81" s="23" t="s">
        <v>91</v>
      </c>
      <c r="F81" s="23" t="s">
        <v>14</v>
      </c>
      <c r="G81" s="72" t="s">
        <v>322</v>
      </c>
      <c r="H81" s="50">
        <v>20000</v>
      </c>
      <c r="I81" s="23">
        <v>3</v>
      </c>
      <c r="J81" s="50">
        <v>2</v>
      </c>
      <c r="K81" s="50">
        <v>2</v>
      </c>
    </row>
    <row r="82" spans="1:12" ht="75.75" customHeight="1">
      <c r="A82" s="3">
        <v>22</v>
      </c>
      <c r="B82" s="10" t="s">
        <v>203</v>
      </c>
      <c r="C82" s="23" t="s">
        <v>125</v>
      </c>
      <c r="D82" s="23">
        <v>940</v>
      </c>
      <c r="E82" s="23" t="s">
        <v>91</v>
      </c>
      <c r="F82" s="23" t="s">
        <v>14</v>
      </c>
      <c r="G82" s="72" t="s">
        <v>322</v>
      </c>
      <c r="H82" s="50">
        <v>18000</v>
      </c>
      <c r="I82" s="23">
        <v>3</v>
      </c>
      <c r="J82" s="50">
        <v>2</v>
      </c>
      <c r="K82" s="50">
        <v>2</v>
      </c>
      <c r="L82" s="39"/>
    </row>
    <row r="83" spans="1:12" ht="59.25" customHeight="1">
      <c r="A83" s="7">
        <v>23</v>
      </c>
      <c r="B83" s="10" t="s">
        <v>204</v>
      </c>
      <c r="C83" s="23" t="s">
        <v>92</v>
      </c>
      <c r="D83" s="23">
        <v>747</v>
      </c>
      <c r="E83" s="23" t="s">
        <v>93</v>
      </c>
      <c r="F83" s="23" t="s">
        <v>94</v>
      </c>
      <c r="G83" s="72" t="s">
        <v>323</v>
      </c>
      <c r="H83" s="50">
        <v>50000</v>
      </c>
      <c r="I83" s="23">
        <v>3</v>
      </c>
      <c r="J83" s="50">
        <v>2</v>
      </c>
      <c r="K83" s="50">
        <v>0</v>
      </c>
    </row>
    <row r="84" spans="1:12" ht="27" customHeight="1">
      <c r="A84" s="64"/>
      <c r="B84" s="65"/>
      <c r="C84" s="65"/>
      <c r="D84" s="65"/>
      <c r="E84" s="65"/>
      <c r="F84" s="66"/>
      <c r="G84" s="57"/>
      <c r="H84" s="78"/>
      <c r="I84" s="48"/>
      <c r="J84" s="37"/>
      <c r="K84" s="37"/>
    </row>
    <row r="85" spans="1:12" ht="24" customHeight="1">
      <c r="C85" s="67" t="s">
        <v>227</v>
      </c>
      <c r="D85" s="67"/>
      <c r="E85" s="68"/>
    </row>
    <row r="86" spans="1:12" ht="36" customHeight="1">
      <c r="B86" s="19"/>
      <c r="C86" s="45" t="s">
        <v>228</v>
      </c>
      <c r="D86" s="45" t="s">
        <v>229</v>
      </c>
      <c r="E86" s="45" t="s">
        <v>248</v>
      </c>
      <c r="F86" s="26" t="s">
        <v>245</v>
      </c>
      <c r="G86" s="26" t="s">
        <v>246</v>
      </c>
      <c r="H86" s="26"/>
      <c r="I86" s="26"/>
    </row>
    <row r="87" spans="1:12" ht="21" customHeight="1">
      <c r="A87" s="26"/>
      <c r="B87" s="19"/>
      <c r="C87" s="11" t="s">
        <v>137</v>
      </c>
      <c r="D87" s="11">
        <v>26</v>
      </c>
      <c r="E87" s="46" t="e">
        <f>#REF!</f>
        <v>#REF!</v>
      </c>
      <c r="F87" s="46" t="e">
        <f>#REF!</f>
        <v>#REF!</v>
      </c>
      <c r="G87" s="47" t="e">
        <f>E87+F87</f>
        <v>#REF!</v>
      </c>
      <c r="H87" s="51"/>
      <c r="I87" s="51"/>
    </row>
    <row r="88" spans="1:12" ht="27.75" customHeight="1">
      <c r="A88" s="26"/>
      <c r="B88" s="19"/>
      <c r="C88" s="11" t="s">
        <v>138</v>
      </c>
      <c r="D88" s="11">
        <v>26</v>
      </c>
      <c r="E88" s="32" t="e">
        <f>#REF!</f>
        <v>#REF!</v>
      </c>
      <c r="F88" s="32" t="e">
        <f>#REF!</f>
        <v>#REF!</v>
      </c>
      <c r="G88" s="47" t="e">
        <f>E88+F88</f>
        <v>#REF!</v>
      </c>
      <c r="H88" s="51"/>
      <c r="I88" s="51"/>
    </row>
    <row r="89" spans="1:12" ht="24" customHeight="1">
      <c r="B89" s="19"/>
      <c r="C89" s="11" t="s">
        <v>139</v>
      </c>
      <c r="D89" s="11">
        <v>23</v>
      </c>
      <c r="E89" s="32">
        <v>327000</v>
      </c>
      <c r="F89" s="46">
        <f>K60</f>
        <v>26</v>
      </c>
      <c r="G89" s="47" t="e">
        <f>#REF!</f>
        <v>#REF!</v>
      </c>
      <c r="H89" s="51"/>
      <c r="I89" s="51"/>
    </row>
    <row r="90" spans="1:12" ht="21" customHeight="1">
      <c r="B90" s="19"/>
      <c r="C90" s="11" t="s">
        <v>142</v>
      </c>
      <c r="D90" s="13">
        <f>SUM(D87:D89)</f>
        <v>75</v>
      </c>
      <c r="E90" s="33" t="e">
        <f>E87+E88+E89</f>
        <v>#REF!</v>
      </c>
      <c r="F90" s="33" t="e">
        <f t="shared" ref="F90:G90" si="0">F87+F88+F89</f>
        <v>#REF!</v>
      </c>
      <c r="G90" s="33" t="e">
        <f t="shared" si="0"/>
        <v>#REF!</v>
      </c>
      <c r="H90" s="52"/>
      <c r="I90" s="52"/>
    </row>
    <row r="91" spans="1:12" ht="25.5" customHeight="1">
      <c r="B91" s="19"/>
      <c r="E91" s="38"/>
    </row>
    <row r="92" spans="1:12" ht="22.5" customHeight="1"/>
  </sheetData>
  <autoFilter ref="A5:K83">
    <filterColumn colId="7"/>
  </autoFilter>
  <mergeCells count="9">
    <mergeCell ref="A60:F60"/>
    <mergeCell ref="A6:F6"/>
    <mergeCell ref="A84:F84"/>
    <mergeCell ref="C85:E85"/>
    <mergeCell ref="A1:J1"/>
    <mergeCell ref="A2:J2"/>
    <mergeCell ref="A3:J3"/>
    <mergeCell ref="A4:J4"/>
    <mergeCell ref="A33:F33"/>
  </mergeCells>
  <pageMargins left="0.70866141732283472" right="0.70866141732283472" top="0.74803149606299213" bottom="0.74803149606299213" header="0.31496062992125984" footer="0.31496062992125984"/>
  <pageSetup scale="40" orientation="landscape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x progr. $</vt:lpstr>
      <vt:lpstr>'x progr. $'!Área_de_impresión</vt:lpstr>
      <vt:lpstr>'x progr. $'!Títulos_a_imprimir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</cp:lastModifiedBy>
  <cp:lastPrinted>2014-06-17T16:14:36Z</cp:lastPrinted>
  <dcterms:created xsi:type="dcterms:W3CDTF">2014-04-14T14:03:48Z</dcterms:created>
  <dcterms:modified xsi:type="dcterms:W3CDTF">2016-05-13T20:14:16Z</dcterms:modified>
</cp:coreProperties>
</file>