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35" windowWidth="21315" windowHeight="9780" firstSheet="9" activeTab="15"/>
  </bookViews>
  <sheets>
    <sheet name="BOTANICA" sheetId="1" r:id="rId1"/>
    <sheet name="FITOMEJORAMIENTO" sheetId="2" r:id="rId2"/>
    <sheet name="FORESTAL" sheetId="3" r:id="rId3"/>
    <sheet name="HORTICULTURA" sheetId="4" r:id="rId4"/>
    <sheet name="CIEN. TEC. ALIM" sheetId="5" r:id="rId5"/>
    <sheet name="NUTRI. ANIM." sheetId="6" r:id="rId6"/>
    <sheet name="PROD. ANIM." sheetId="7" r:id="rId7"/>
    <sheet name="PARASITOLOGÍA" sheetId="19" r:id="rId8"/>
    <sheet name="REC. NAT. RENOV." sheetId="8" r:id="rId9"/>
    <sheet name="ADMON. AGROP." sheetId="9" r:id="rId10"/>
    <sheet name="ECON. AGRIC." sheetId="10" r:id="rId11"/>
    <sheet name="SOCIOLOGÍA" sheetId="11" r:id="rId12"/>
    <sheet name="AGROMET." sheetId="12" r:id="rId13"/>
    <sheet name="AGROFISICA" sheetId="13" r:id="rId14"/>
    <sheet name="Cs. BASICAS" sheetId="14" r:id="rId15"/>
    <sheet name="Cs. DEL SUELO" sheetId="15" r:id="rId16"/>
    <sheet name="EST. Y CAL." sheetId="16" r:id="rId17"/>
    <sheet name="MAQ. AGRIC." sheetId="17" r:id="rId18"/>
    <sheet name="RIEGO Y DRENAJE" sheetId="18" r:id="rId19"/>
    <sheet name="Hoja1" sheetId="20" r:id="rId20"/>
  </sheets>
  <calcPr calcId="125725"/>
</workbook>
</file>

<file path=xl/calcChain.xml><?xml version="1.0" encoding="utf-8"?>
<calcChain xmlns="http://schemas.openxmlformats.org/spreadsheetml/2006/main">
  <c r="C10" i="17"/>
  <c r="C10" i="16"/>
  <c r="C52" i="15"/>
  <c r="C28"/>
  <c r="C10"/>
  <c r="C10" i="14"/>
  <c r="C16" i="13"/>
  <c r="I76" i="19"/>
  <c r="G76"/>
  <c r="E76"/>
  <c r="C16" i="15"/>
  <c r="G24" i="19"/>
  <c r="E24"/>
  <c r="D24"/>
  <c r="C24"/>
  <c r="C16" i="14"/>
  <c r="G35" i="19"/>
  <c r="F35"/>
  <c r="I18"/>
  <c r="F18"/>
  <c r="E18"/>
  <c r="D18"/>
  <c r="C18"/>
  <c r="D58"/>
  <c r="C58"/>
  <c r="C22" i="14"/>
  <c r="C28" i="18"/>
  <c r="C10" i="13"/>
  <c r="C16" i="18"/>
  <c r="D76" i="19"/>
  <c r="C76"/>
  <c r="C16" i="16"/>
  <c r="C10" i="18" l="1"/>
  <c r="D35" i="19" l="1"/>
  <c r="C35"/>
  <c r="D12" l="1"/>
  <c r="C12"/>
  <c r="C46" i="15"/>
  <c r="D64" i="19" l="1"/>
  <c r="C16" i="17"/>
  <c r="F41" i="19"/>
  <c r="E41"/>
  <c r="D41"/>
  <c r="C41"/>
  <c r="D70" l="1"/>
  <c r="C70"/>
  <c r="H76"/>
  <c r="F76"/>
  <c r="I70"/>
  <c r="H70"/>
  <c r="G70"/>
  <c r="F70"/>
  <c r="E70"/>
  <c r="I64"/>
  <c r="H64"/>
  <c r="G64"/>
  <c r="F64"/>
  <c r="E64"/>
  <c r="C64"/>
  <c r="I58"/>
  <c r="H58"/>
  <c r="G58"/>
  <c r="F58"/>
  <c r="E58"/>
  <c r="I52"/>
  <c r="H52"/>
  <c r="G52"/>
  <c r="F52"/>
  <c r="E52"/>
  <c r="D52"/>
  <c r="C52"/>
  <c r="I46"/>
  <c r="H46"/>
  <c r="G46"/>
  <c r="F46"/>
  <c r="E46"/>
  <c r="D46"/>
  <c r="C46"/>
  <c r="I41"/>
  <c r="H41"/>
  <c r="G41"/>
  <c r="I35"/>
  <c r="H35"/>
  <c r="E35"/>
  <c r="I29"/>
  <c r="H29"/>
  <c r="G29"/>
  <c r="F29"/>
  <c r="E29"/>
  <c r="D29"/>
  <c r="C29"/>
  <c r="I24"/>
  <c r="H24"/>
  <c r="F24"/>
  <c r="H18"/>
  <c r="G18"/>
  <c r="I12"/>
  <c r="H12"/>
  <c r="G12"/>
  <c r="F12"/>
  <c r="E12"/>
  <c r="D77"/>
  <c r="C77"/>
  <c r="H77" l="1"/>
  <c r="I77"/>
  <c r="F77"/>
  <c r="E77"/>
  <c r="G77"/>
  <c r="C40" i="18"/>
  <c r="C34"/>
  <c r="C22"/>
  <c r="C28" i="17"/>
  <c r="C22"/>
  <c r="C40" i="15"/>
  <c r="C34"/>
  <c r="C22"/>
  <c r="C124" i="4"/>
  <c r="C118"/>
  <c r="C106"/>
  <c r="C100"/>
  <c r="C94"/>
  <c r="C88"/>
  <c r="C82"/>
  <c r="C76"/>
  <c r="C70"/>
  <c r="C64"/>
  <c r="C58"/>
  <c r="C52"/>
  <c r="C46"/>
  <c r="C40"/>
  <c r="C34"/>
  <c r="C28"/>
  <c r="C22"/>
  <c r="C16"/>
  <c r="C10"/>
  <c r="C238" i="2"/>
  <c r="C232"/>
  <c r="C226"/>
  <c r="C220"/>
  <c r="C214"/>
  <c r="C208"/>
  <c r="C202"/>
  <c r="C196"/>
  <c r="C190"/>
  <c r="C184"/>
  <c r="C178"/>
  <c r="C172"/>
  <c r="C166"/>
  <c r="C160"/>
  <c r="C154"/>
  <c r="C148"/>
  <c r="C142"/>
  <c r="C136"/>
  <c r="C124"/>
  <c r="C118"/>
  <c r="C112"/>
  <c r="C100"/>
  <c r="C94"/>
  <c r="C88"/>
  <c r="C82"/>
  <c r="C76"/>
  <c r="C70"/>
  <c r="C64"/>
  <c r="C58"/>
  <c r="C52"/>
  <c r="C46"/>
  <c r="C40"/>
  <c r="C34"/>
  <c r="C28"/>
  <c r="C22"/>
  <c r="C16"/>
  <c r="C10"/>
  <c r="C53" i="4" l="1"/>
</calcChain>
</file>

<file path=xl/sharedStrings.xml><?xml version="1.0" encoding="utf-8"?>
<sst xmlns="http://schemas.openxmlformats.org/spreadsheetml/2006/main" count="2147" uniqueCount="232">
  <si>
    <t>Profesor Investigador</t>
  </si>
  <si>
    <t>Año</t>
  </si>
  <si>
    <t>Pres.</t>
  </si>
  <si>
    <t>Proyectos</t>
  </si>
  <si>
    <t>Tesis</t>
  </si>
  <si>
    <t>Tesis de</t>
  </si>
  <si>
    <t>Ponen.</t>
  </si>
  <si>
    <t>Autor de pub.</t>
  </si>
  <si>
    <t>Perfil</t>
  </si>
  <si>
    <t>Cuerpo</t>
  </si>
  <si>
    <t>SNI</t>
  </si>
  <si>
    <t>Asign.</t>
  </si>
  <si>
    <t>Regist.</t>
  </si>
  <si>
    <t>de Lic.</t>
  </si>
  <si>
    <t>Pos.</t>
  </si>
  <si>
    <t>Arbit.</t>
  </si>
  <si>
    <t>Indiz.</t>
  </si>
  <si>
    <t>PROMEP</t>
  </si>
  <si>
    <t>Acad.</t>
  </si>
  <si>
    <t>José Ángel Villareal Quintanilla</t>
  </si>
  <si>
    <t>SI</t>
  </si>
  <si>
    <t>Sofía Comparán Sánchez</t>
  </si>
  <si>
    <t>NO</t>
  </si>
  <si>
    <t>José Fco. Rodríguez Mtz.</t>
  </si>
  <si>
    <t>Silvia Yudith Martínez Amador</t>
  </si>
  <si>
    <t>Manuel de la Rosa Ibarra</t>
  </si>
  <si>
    <t>Jesús Valdés Reyna</t>
  </si>
  <si>
    <t>Laura Ma. González Fuentes</t>
  </si>
  <si>
    <t>Ismael Cabral Cordero</t>
  </si>
  <si>
    <t>Silvia Pérez Cuellar</t>
  </si>
  <si>
    <t>Miguel A. Carranza Pérez</t>
  </si>
  <si>
    <t>Antonio Juárez Maldonado</t>
  </si>
  <si>
    <t>Adolfo García Salinas</t>
  </si>
  <si>
    <t>0</t>
  </si>
  <si>
    <t>1</t>
  </si>
  <si>
    <t>Alejandro J. Lozano del Río</t>
  </si>
  <si>
    <t>5</t>
  </si>
  <si>
    <t>6</t>
  </si>
  <si>
    <t>PERIODO SABÁTICO</t>
  </si>
  <si>
    <t>Alfonso López Benítez</t>
  </si>
  <si>
    <t>2</t>
  </si>
  <si>
    <t>Alfredo Fernández Gaytán</t>
  </si>
  <si>
    <t>Armando Rodríguez García</t>
  </si>
  <si>
    <t>Dr. Carlos Lozano Cavazos</t>
  </si>
  <si>
    <t>Diana Jasso Cantú</t>
  </si>
  <si>
    <t>2?</t>
  </si>
  <si>
    <t>1?</t>
  </si>
  <si>
    <t>3</t>
  </si>
  <si>
    <t>4</t>
  </si>
  <si>
    <t>M. C. Enrique Gustavo Charles Cárdenas</t>
  </si>
  <si>
    <t>Felipa Morales Luna</t>
  </si>
  <si>
    <t>Fernando Borrego Escalante</t>
  </si>
  <si>
    <t>Francisca Ramírez Godina</t>
  </si>
  <si>
    <t>Froylán Rincón Sánchez</t>
  </si>
  <si>
    <t>7</t>
  </si>
  <si>
    <t>Humberto de León Castillo</t>
  </si>
  <si>
    <t>Jorge R. González Domínguez</t>
  </si>
  <si>
    <t>Juan Carlos Zúñiga Enríquez</t>
  </si>
  <si>
    <t>Juan M. Martínez Reyna</t>
  </si>
  <si>
    <t>Julio Gerardo Charles Cárdenas</t>
  </si>
  <si>
    <t>Leticia Escobedo Bocardo</t>
  </si>
  <si>
    <t>Luis Ángel Muñoz Romero</t>
  </si>
  <si>
    <t>M. Humberto Reyes Valdés</t>
  </si>
  <si>
    <t>Martha Gómez Martínez</t>
  </si>
  <si>
    <t>Modesto Colín Rico</t>
  </si>
  <si>
    <t>Roberto Espinoza Zapata</t>
  </si>
  <si>
    <t>Susana Gómez Martínez</t>
  </si>
  <si>
    <t>Víctor M. Zamora Villa</t>
  </si>
  <si>
    <t>Antonio Valdez Oyervides</t>
  </si>
  <si>
    <t xml:space="preserve"> 6</t>
  </si>
  <si>
    <t>Mario E. Vázquez Badillo</t>
  </si>
  <si>
    <t>José Ángel Daniel González</t>
  </si>
  <si>
    <t>Norma A. Ruiz Torres</t>
  </si>
  <si>
    <t>Federico Facio Parra</t>
  </si>
  <si>
    <t>8</t>
  </si>
  <si>
    <t>Leila M. Vázquez Siller</t>
  </si>
  <si>
    <t>José Espinoza Velázquez</t>
  </si>
  <si>
    <t>María A. Torres Tapia</t>
  </si>
  <si>
    <t>Arnoldo Oyervides García</t>
  </si>
  <si>
    <t>Sergio A. Rodríguez Herrera</t>
  </si>
  <si>
    <t>Raúl Gándara Huitrón</t>
  </si>
  <si>
    <t>Cristina Vega Sánchez</t>
  </si>
  <si>
    <t>DR. Alfredo de la Rosa Loera</t>
  </si>
  <si>
    <t>Humberto De León Castillo</t>
  </si>
  <si>
    <t>5?</t>
  </si>
  <si>
    <t>José Luis Guerrero Ortiz</t>
  </si>
  <si>
    <t>Celestino Flores López</t>
  </si>
  <si>
    <t>Eladio Cornejo Oviedo</t>
  </si>
  <si>
    <t>Gabriela Ramírez  Fuentes</t>
  </si>
  <si>
    <t>Jorge D. Flores Flores</t>
  </si>
  <si>
    <t>Jorge Méndez González</t>
  </si>
  <si>
    <t>José Aniseto Díaz  Balderas</t>
  </si>
  <si>
    <t>José A. Ramírez Díaz</t>
  </si>
  <si>
    <t>José A. Nájera Castro</t>
  </si>
  <si>
    <t>Héctor D. González López</t>
  </si>
  <si>
    <t>José Luis Oviedo Ruiz</t>
  </si>
  <si>
    <t>Salvador Valencia Manzo</t>
  </si>
  <si>
    <t>Alberto Sandoval Rangel</t>
  </si>
  <si>
    <t>Karim de Alba Romenus</t>
  </si>
  <si>
    <t>Rosalinda Mendoza Villarreal</t>
  </si>
  <si>
    <t>Andres Martinez Cano</t>
  </si>
  <si>
    <t>Marcelino Cabrera de la Fuente</t>
  </si>
  <si>
    <t>Homero Ramirez Rodriguez</t>
  </si>
  <si>
    <t>Formac</t>
  </si>
  <si>
    <t>Alfredo Sánchez López</t>
  </si>
  <si>
    <t>Alfonso Rojas  Duarte</t>
  </si>
  <si>
    <t>10</t>
  </si>
  <si>
    <t>Inocente Mata Beltran</t>
  </si>
  <si>
    <t>Adalberto Benavides Mendoza</t>
  </si>
  <si>
    <t>Luis Alonso Valdez Aguilar</t>
  </si>
  <si>
    <t>Victor Manuel Reyes Salas</t>
  </si>
  <si>
    <t>Marco A. Bustamante Garcia</t>
  </si>
  <si>
    <t>Juan José Galvan Luna</t>
  </si>
  <si>
    <t>Valentín Robledo Torres</t>
  </si>
  <si>
    <t>Jose A. González Fuentes</t>
  </si>
  <si>
    <t>Susana González Morales</t>
  </si>
  <si>
    <t>Francisco J. Valdés Oyervides</t>
  </si>
  <si>
    <t>Alvaro Morelos Moreno</t>
  </si>
  <si>
    <t>María Hernández González</t>
  </si>
  <si>
    <t>Xochitl Ruelas Chacon</t>
  </si>
  <si>
    <t>Antonio Aguilera Carbó</t>
  </si>
  <si>
    <t>Mario A. Cruz</t>
  </si>
  <si>
    <t>Sarahí del Carmen Rangel Ortega</t>
  </si>
  <si>
    <t>Dolores G. Martínez Vázquez</t>
  </si>
  <si>
    <t>Armando Robledo Olivo</t>
  </si>
  <si>
    <t>Mildred I. Flores Verástegui</t>
  </si>
  <si>
    <t>Miguel A. Mellado Bosque</t>
  </si>
  <si>
    <t>-</t>
  </si>
  <si>
    <t>Laura O. Fuentes Lara</t>
  </si>
  <si>
    <t>Camelia Cruz Rodríguez</t>
  </si>
  <si>
    <t>José E. García Martinez</t>
  </si>
  <si>
    <t>Ramiro López Trujillo</t>
  </si>
  <si>
    <t>Ramón F. García Castilo</t>
  </si>
  <si>
    <t>Jesús M. Fuentes Rodríguez</t>
  </si>
  <si>
    <t>Fernando Ruiz Zarate</t>
  </si>
  <si>
    <t>Ana Verónica  Charles Rdz.</t>
  </si>
  <si>
    <t>Roberto García Elizondo</t>
  </si>
  <si>
    <t>Oscar Noé Rebolloso Padilla</t>
  </si>
  <si>
    <t>Ricardo Silva Carreón</t>
  </si>
  <si>
    <t>Heriberto Díaz Solis</t>
  </si>
  <si>
    <t>José Dueñez Alanís</t>
  </si>
  <si>
    <t>Luis Lauro de León González</t>
  </si>
  <si>
    <t>Luis Pérez Romero</t>
  </si>
  <si>
    <t>Eloy Alejandro Lozano Cavazos</t>
  </si>
  <si>
    <t>Álvaro Fernando  Rodríguez Rivera</t>
  </si>
  <si>
    <t>Ricardo Vásquez Aldape</t>
  </si>
  <si>
    <t>Iliana Isabel Hernández Javalera</t>
  </si>
  <si>
    <t>Myrna Julieta Ayala Orteaga</t>
  </si>
  <si>
    <t>Juan José López González</t>
  </si>
  <si>
    <t xml:space="preserve"> NO</t>
  </si>
  <si>
    <t>Tomás E. Alvarado Martínez</t>
  </si>
  <si>
    <t>Dr. Gumercindo Álvarez Moreno</t>
  </si>
  <si>
    <t>DR. Luis Aguirre Villaseñor</t>
  </si>
  <si>
    <t>MC. Arturo guevara Villanueva</t>
  </si>
  <si>
    <t>DRA. Rita Favret Tondato</t>
  </si>
  <si>
    <t>DRA. Ma. Elena Murillo Soto</t>
  </si>
  <si>
    <t>DR. Lorenzo López Barbosa</t>
  </si>
  <si>
    <t>ING. Carmen Leticia Ayala López</t>
  </si>
  <si>
    <t>LIC. Norma Eugenia Sánchez García</t>
  </si>
  <si>
    <t>Juan Manuel Peña Garza</t>
  </si>
  <si>
    <t>Susana Cepeda Islas</t>
  </si>
  <si>
    <t>Juana María Mendoza Hernández</t>
  </si>
  <si>
    <t>Bruno García Mendoza</t>
  </si>
  <si>
    <t>ING. Alejandro Arredondo Osorio</t>
  </si>
  <si>
    <t xml:space="preserve">NO </t>
  </si>
  <si>
    <t>MC. Daniel Loyola Licea</t>
  </si>
  <si>
    <t>DR. Edmundo M. Rodríguez</t>
  </si>
  <si>
    <t>Dr. Heliodoro de la Garza Toledo</t>
  </si>
  <si>
    <t>Dr. Efraín Castro Narro</t>
  </si>
  <si>
    <t>DR. Ricardo Requejo López</t>
  </si>
  <si>
    <t>DR. Rubén López Cervantes</t>
  </si>
  <si>
    <t>DR. Alejandro Hernández Herrera</t>
  </si>
  <si>
    <t>DR. Edmundo Peña Cervantes</t>
  </si>
  <si>
    <t>Dr. Arturo Gallegos del Tejo</t>
  </si>
  <si>
    <t>MC. Javier Salomón Torres Arreguín</t>
  </si>
  <si>
    <t>Dr. Emilio Rascón Alvarado</t>
  </si>
  <si>
    <t>Idalia María Hernández Torres</t>
  </si>
  <si>
    <t>Dr. Jesus Alberto Mellado Bosque</t>
  </si>
  <si>
    <t>Dino Ulises González Uribe</t>
  </si>
  <si>
    <t>DR. Martín Cadena Zapata</t>
  </si>
  <si>
    <t>DR. Santos Gabriel Campos Magaña</t>
  </si>
  <si>
    <t>MC. Tomás Gaytán Muñiz</t>
  </si>
  <si>
    <t>ING. Juan Arredondo Valdez</t>
  </si>
  <si>
    <t>DR. Raúl Rodríguez García</t>
  </si>
  <si>
    <t>DRA. Manuela Bolivar Duarte</t>
  </si>
  <si>
    <t>DR. Alejandro Zermeño González</t>
  </si>
  <si>
    <t>MC. Luis Samaniego Moreno</t>
  </si>
  <si>
    <t>DR. Javier de Jesús Cortés Bracho</t>
  </si>
  <si>
    <t xml:space="preserve">SI </t>
  </si>
  <si>
    <t>Oscar Lemus Ramírez</t>
  </si>
  <si>
    <t>PRODUCTIVIDAD RIEGO Y DRENAJE  2011-2015</t>
  </si>
  <si>
    <t>PRODUCTIVIDAD BOTÁNICA 2011-2015</t>
  </si>
  <si>
    <t>PRODUCTIVIDAD FORESTAL 2011-2015</t>
  </si>
  <si>
    <t>PRODUCTIVIDAD HORTICULTURA 2011-2015</t>
  </si>
  <si>
    <t>PRODUCTIVIDAD CIENCIA Y TECN. DE ALIMEN.  2011-2015</t>
  </si>
  <si>
    <t>PRODUCTIVIDAD PRODUCCIÓN ANIMAL 2011-2015</t>
  </si>
  <si>
    <t>PRODUCTIVIDAD REC. NAT. RENOV. 2011-2015</t>
  </si>
  <si>
    <t>PRODUCTIVIDAD ADMINISTRACIÓN AGROPECUARIA 2011-2015</t>
  </si>
  <si>
    <t>PRODUCTIVIDAD ECONOMÍA AGRÍCOLA 2011-2015</t>
  </si>
  <si>
    <t>PRODUCTIVIDAD SOCIOLOGIA 2011-2015</t>
  </si>
  <si>
    <t>PRODUCTIVIDAD AGROMETEOROLOGIA 2011-2015</t>
  </si>
  <si>
    <t>PRODUCTIVIDAD AGROFÍSICA 2011-2015</t>
  </si>
  <si>
    <t>PRODUCTIVIDAD Cs. BÁSICAS 2011-2015</t>
  </si>
  <si>
    <t>PRODUCTIVIDAD Cs. DEL SUELO 2011-2015</t>
  </si>
  <si>
    <t>PRODUCTIVIDAD ESTADÍSTICA Y CÁLCULO 2011-2015</t>
  </si>
  <si>
    <t>PRODUCTIVIDAD MAQ. AGRICOLA 2011-2015</t>
  </si>
  <si>
    <t>Alberto Flores olivas</t>
  </si>
  <si>
    <t>si</t>
  </si>
  <si>
    <t>Ernesto Cerna Chavez</t>
  </si>
  <si>
    <t>Francisco Daniel Hernández</t>
  </si>
  <si>
    <t>Arturo Coronado Leza</t>
  </si>
  <si>
    <t>Oswaldo García Martínez</t>
  </si>
  <si>
    <t>Sergio Sánchez Peña</t>
  </si>
  <si>
    <t>Yisa María Ochoa</t>
  </si>
  <si>
    <t>Abiel Sánchez Arizpe</t>
  </si>
  <si>
    <t>Melchor Cepeda Siller</t>
  </si>
  <si>
    <t>Luis Alberto Aguirre Uribe</t>
  </si>
  <si>
    <t>Jeronimo Landeros Flores</t>
  </si>
  <si>
    <t>Gabriel Gallegos Morales</t>
  </si>
  <si>
    <t>M.P. Francisco Hernández Centeno</t>
  </si>
  <si>
    <t>Fabiola Aureoles Rodriguez</t>
  </si>
  <si>
    <t>MC. Rubén Morán Oñate</t>
  </si>
  <si>
    <t>MC. Esteban Orejón García</t>
  </si>
  <si>
    <t>Dra. María Elena Castelo Mejía</t>
  </si>
  <si>
    <t>Dr. José de Jesús Rodríguez Sahagún</t>
  </si>
  <si>
    <t>MC. Alejandra R. Escobar Sánchez</t>
  </si>
  <si>
    <t>|</t>
  </si>
  <si>
    <t>MC. Fidel M. Peña Ramos</t>
  </si>
  <si>
    <t>Dra. Yolanda Rodríguez Pegaza</t>
  </si>
  <si>
    <t>Dr. Sergio Braham Sabag</t>
  </si>
  <si>
    <t>MC. Haydee Yajaira López de la Peña</t>
  </si>
  <si>
    <t>PRODUCTIVIDAD FITOMEJORAMIENTO 2011-2015</t>
  </si>
</sst>
</file>

<file path=xl/styles.xml><?xml version="1.0" encoding="utf-8"?>
<styleSheet xmlns="http://schemas.openxmlformats.org/spreadsheetml/2006/main">
  <numFmts count="3">
    <numFmt numFmtId="6" formatCode="&quot;$&quot;#,##0;[Red]\-&quot;$&quot;#,##0"/>
    <numFmt numFmtId="44" formatCode="_-&quot;$&quot;* #,##0.00_-;\-&quot;$&quot;* #,##0.00_-;_-&quot;$&quot;* &quot;-&quot;??_-;_-@_-"/>
    <numFmt numFmtId="164" formatCode="&quot;$&quot;#,##0.00"/>
  </numFmts>
  <fonts count="1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b/>
      <sz val="10"/>
      <name val="Arial"/>
      <family val="2"/>
    </font>
    <font>
      <b/>
      <sz val="10"/>
      <color rgb="FFFF0000"/>
      <name val="Arial"/>
      <family val="2"/>
    </font>
    <font>
      <u/>
      <sz val="10"/>
      <color theme="10"/>
      <name val="Arial"/>
      <family val="2"/>
    </font>
    <font>
      <b/>
      <sz val="16"/>
      <color theme="1"/>
      <name val="Calibri"/>
      <family val="2"/>
      <scheme val="minor"/>
    </font>
    <font>
      <b/>
      <u/>
      <sz val="10"/>
      <color rgb="FFFF0000"/>
      <name val="Arial"/>
      <family val="2"/>
    </font>
    <font>
      <b/>
      <sz val="9"/>
      <color theme="1"/>
      <name val="Arial"/>
      <family val="2"/>
    </font>
    <font>
      <b/>
      <sz val="12"/>
      <name val="Arial"/>
      <family val="2"/>
    </font>
    <font>
      <sz val="10"/>
      <color rgb="FFFF0000"/>
      <name val="Arial"/>
      <family val="2"/>
    </font>
    <font>
      <b/>
      <sz val="8"/>
      <name val="Eras Medium ITC"/>
      <family val="2"/>
    </font>
    <font>
      <b/>
      <sz val="8"/>
      <color theme="1"/>
      <name val="Eras Medium ITC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186">
    <xf numFmtId="0" fontId="0" fillId="0" borderId="0" xfId="0"/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0" fontId="1" fillId="2" borderId="5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right" wrapText="1"/>
    </xf>
    <xf numFmtId="44" fontId="5" fillId="2" borderId="7" xfId="0" applyNumberFormat="1" applyFont="1" applyFill="1" applyBorder="1" applyAlignment="1">
      <alignment horizontal="right"/>
    </xf>
    <xf numFmtId="0" fontId="2" fillId="2" borderId="7" xfId="0" applyFont="1" applyFill="1" applyBorder="1" applyAlignment="1">
      <alignment horizontal="right" wrapText="1"/>
    </xf>
    <xf numFmtId="44" fontId="5" fillId="2" borderId="7" xfId="0" applyNumberFormat="1" applyFont="1" applyFill="1" applyBorder="1"/>
    <xf numFmtId="0" fontId="1" fillId="2" borderId="9" xfId="0" applyFont="1" applyFill="1" applyBorder="1" applyAlignment="1">
      <alignment horizontal="center" vertical="top" wrapText="1"/>
    </xf>
    <xf numFmtId="0" fontId="4" fillId="2" borderId="7" xfId="0" applyFont="1" applyFill="1" applyBorder="1" applyAlignment="1">
      <alignment vertical="center"/>
    </xf>
    <xf numFmtId="44" fontId="5" fillId="2" borderId="7" xfId="0" applyNumberFormat="1" applyFont="1" applyFill="1" applyBorder="1" applyAlignment="1">
      <alignment wrapText="1"/>
    </xf>
    <xf numFmtId="44" fontId="5" fillId="2" borderId="7" xfId="1" applyNumberFormat="1" applyFont="1" applyFill="1" applyBorder="1" applyAlignment="1" applyProtection="1"/>
    <xf numFmtId="0" fontId="1" fillId="2" borderId="4" xfId="0" applyFont="1" applyFill="1" applyBorder="1" applyAlignment="1">
      <alignment horizontal="center" vertical="top" wrapText="1"/>
    </xf>
    <xf numFmtId="0" fontId="1" fillId="2" borderId="8" xfId="0" applyFont="1" applyFill="1" applyBorder="1" applyAlignment="1">
      <alignment horizontal="center" vertical="top" wrapText="1"/>
    </xf>
    <xf numFmtId="0" fontId="3" fillId="3" borderId="7" xfId="0" applyFont="1" applyFill="1" applyBorder="1" applyAlignment="1">
      <alignment horizontal="right" wrapText="1"/>
    </xf>
    <xf numFmtId="0" fontId="1" fillId="3" borderId="5" xfId="0" applyFont="1" applyFill="1" applyBorder="1" applyAlignment="1">
      <alignment vertical="top" wrapText="1"/>
    </xf>
    <xf numFmtId="0" fontId="2" fillId="3" borderId="5" xfId="0" applyFont="1" applyFill="1" applyBorder="1" applyAlignment="1">
      <alignment horizontal="right" wrapText="1"/>
    </xf>
    <xf numFmtId="44" fontId="1" fillId="3" borderId="5" xfId="0" applyNumberFormat="1" applyFont="1" applyFill="1" applyBorder="1" applyAlignment="1">
      <alignment vertical="top" wrapText="1"/>
    </xf>
    <xf numFmtId="0" fontId="0" fillId="3" borderId="0" xfId="0" applyFill="1"/>
    <xf numFmtId="0" fontId="0" fillId="2" borderId="5" xfId="0" applyNumberFormat="1" applyFill="1" applyBorder="1" applyAlignment="1">
      <alignment horizontal="center" vertical="top" wrapText="1"/>
    </xf>
    <xf numFmtId="0" fontId="0" fillId="3" borderId="5" xfId="0" applyNumberFormat="1" applyFill="1" applyBorder="1" applyAlignment="1">
      <alignment horizontal="center" vertical="top" wrapText="1"/>
    </xf>
    <xf numFmtId="0" fontId="1" fillId="3" borderId="5" xfId="0" applyNumberFormat="1" applyFont="1" applyFill="1" applyBorder="1" applyAlignment="1">
      <alignment horizontal="center" vertical="top" wrapText="1"/>
    </xf>
    <xf numFmtId="0" fontId="1" fillId="2" borderId="5" xfId="0" applyNumberFormat="1" applyFont="1" applyFill="1" applyBorder="1" applyAlignment="1">
      <alignment horizontal="center" vertical="top" wrapText="1"/>
    </xf>
    <xf numFmtId="0" fontId="7" fillId="2" borderId="0" xfId="0" applyNumberFormat="1" applyFont="1" applyFill="1" applyAlignment="1">
      <alignment horizontal="center"/>
    </xf>
    <xf numFmtId="0" fontId="0" fillId="2" borderId="0" xfId="0" applyNumberFormat="1" applyFill="1" applyAlignment="1">
      <alignment horizontal="center"/>
    </xf>
    <xf numFmtId="0" fontId="0" fillId="2" borderId="0" xfId="0" applyNumberFormat="1" applyFill="1"/>
    <xf numFmtId="0" fontId="1" fillId="2" borderId="4" xfId="0" applyNumberFormat="1" applyFont="1" applyFill="1" applyBorder="1" applyAlignment="1">
      <alignment horizontal="center" vertical="top" wrapText="1"/>
    </xf>
    <xf numFmtId="0" fontId="0" fillId="2" borderId="5" xfId="0" applyNumberFormat="1" applyFill="1" applyBorder="1" applyAlignment="1">
      <alignment vertical="top" wrapText="1"/>
    </xf>
    <xf numFmtId="0" fontId="1" fillId="3" borderId="5" xfId="0" applyNumberFormat="1" applyFont="1" applyFill="1" applyBorder="1" applyAlignment="1">
      <alignment vertical="top" wrapText="1"/>
    </xf>
    <xf numFmtId="0" fontId="0" fillId="3" borderId="5" xfId="0" applyNumberFormat="1" applyFill="1" applyBorder="1" applyAlignment="1">
      <alignment vertical="top" wrapText="1"/>
    </xf>
    <xf numFmtId="0" fontId="1" fillId="2" borderId="5" xfId="0" applyNumberFormat="1" applyFont="1" applyFill="1" applyBorder="1" applyAlignment="1">
      <alignment vertical="top" wrapText="1"/>
    </xf>
    <xf numFmtId="0" fontId="0" fillId="2" borderId="9" xfId="0" applyNumberFormat="1" applyFill="1" applyBorder="1" applyAlignment="1">
      <alignment horizontal="center" vertical="top" wrapText="1"/>
    </xf>
    <xf numFmtId="0" fontId="1" fillId="3" borderId="9" xfId="0" applyNumberFormat="1" applyFont="1" applyFill="1" applyBorder="1" applyAlignment="1">
      <alignment horizontal="center" vertical="top" wrapText="1"/>
    </xf>
    <xf numFmtId="0" fontId="0" fillId="3" borderId="9" xfId="0" applyNumberFormat="1" applyFill="1" applyBorder="1" applyAlignment="1">
      <alignment horizontal="center" vertical="top" wrapText="1"/>
    </xf>
    <xf numFmtId="0" fontId="1" fillId="2" borderId="9" xfId="0" applyNumberFormat="1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right" vertical="top" wrapText="1"/>
    </xf>
    <xf numFmtId="44" fontId="5" fillId="2" borderId="7" xfId="0" applyNumberFormat="1" applyFont="1" applyFill="1" applyBorder="1" applyAlignment="1">
      <alignment horizontal="right" vertical="top" wrapText="1"/>
    </xf>
    <xf numFmtId="0" fontId="0" fillId="2" borderId="0" xfId="0" applyFill="1" applyAlignment="1">
      <alignment vertical="top" wrapText="1"/>
    </xf>
    <xf numFmtId="44" fontId="5" fillId="2" borderId="0" xfId="0" applyNumberFormat="1" applyFont="1" applyFill="1" applyBorder="1"/>
    <xf numFmtId="0" fontId="4" fillId="3" borderId="7" xfId="0" applyFont="1" applyFill="1" applyBorder="1" applyAlignment="1">
      <alignment vertical="center"/>
    </xf>
    <xf numFmtId="44" fontId="5" fillId="2" borderId="0" xfId="0" applyNumberFormat="1" applyFont="1" applyFill="1" applyBorder="1" applyAlignment="1">
      <alignment wrapText="1"/>
    </xf>
    <xf numFmtId="0" fontId="2" fillId="2" borderId="0" xfId="0" applyFont="1" applyFill="1" applyBorder="1" applyAlignment="1">
      <alignment horizontal="right" wrapText="1"/>
    </xf>
    <xf numFmtId="44" fontId="5" fillId="2" borderId="0" xfId="1" applyNumberFormat="1" applyFont="1" applyFill="1" applyBorder="1" applyAlignment="1" applyProtection="1"/>
    <xf numFmtId="0" fontId="1" fillId="2" borderId="7" xfId="0" applyFont="1" applyFill="1" applyBorder="1" applyAlignment="1">
      <alignment horizontal="center" vertical="top" wrapText="1"/>
    </xf>
    <xf numFmtId="0" fontId="2" fillId="2" borderId="7" xfId="0" applyFont="1" applyFill="1" applyBorder="1" applyAlignment="1">
      <alignment wrapText="1"/>
    </xf>
    <xf numFmtId="0" fontId="0" fillId="2" borderId="5" xfId="0" applyFill="1" applyBorder="1" applyAlignment="1">
      <alignment horizontal="center" vertical="top" wrapText="1"/>
    </xf>
    <xf numFmtId="0" fontId="0" fillId="2" borderId="5" xfId="0" applyFill="1" applyBorder="1" applyAlignment="1">
      <alignment vertical="top" wrapText="1"/>
    </xf>
    <xf numFmtId="0" fontId="0" fillId="2" borderId="9" xfId="0" applyFill="1" applyBorder="1" applyAlignment="1">
      <alignment horizontal="center" vertical="top" wrapText="1"/>
    </xf>
    <xf numFmtId="0" fontId="1" fillId="3" borderId="5" xfId="0" applyFont="1" applyFill="1" applyBorder="1" applyAlignment="1">
      <alignment horizontal="center" vertical="top" wrapText="1"/>
    </xf>
    <xf numFmtId="0" fontId="1" fillId="3" borderId="9" xfId="0" applyFont="1" applyFill="1" applyBorder="1" applyAlignment="1">
      <alignment horizontal="center" vertical="top" wrapText="1"/>
    </xf>
    <xf numFmtId="0" fontId="2" fillId="3" borderId="7" xfId="0" applyFont="1" applyFill="1" applyBorder="1" applyAlignment="1">
      <alignment horizontal="right" wrapText="1"/>
    </xf>
    <xf numFmtId="0" fontId="0" fillId="3" borderId="5" xfId="0" applyFill="1" applyBorder="1" applyAlignment="1">
      <alignment horizontal="center" vertical="top" wrapText="1"/>
    </xf>
    <xf numFmtId="0" fontId="0" fillId="3" borderId="5" xfId="0" applyFill="1" applyBorder="1" applyAlignment="1">
      <alignment vertical="top" wrapText="1"/>
    </xf>
    <xf numFmtId="0" fontId="0" fillId="3" borderId="9" xfId="0" applyFill="1" applyBorder="1" applyAlignment="1">
      <alignment horizontal="center" vertical="top" wrapText="1"/>
    </xf>
    <xf numFmtId="0" fontId="4" fillId="2" borderId="7" xfId="0" applyFont="1" applyFill="1" applyBorder="1"/>
    <xf numFmtId="0" fontId="3" fillId="3" borderId="7" xfId="0" applyFont="1" applyFill="1" applyBorder="1" applyAlignment="1">
      <alignment wrapText="1"/>
    </xf>
    <xf numFmtId="49" fontId="4" fillId="2" borderId="7" xfId="0" applyNumberFormat="1" applyFont="1" applyFill="1" applyBorder="1"/>
    <xf numFmtId="0" fontId="1" fillId="2" borderId="5" xfId="0" applyFont="1" applyFill="1" applyBorder="1" applyAlignment="1">
      <alignment vertical="top" wrapText="1"/>
    </xf>
    <xf numFmtId="0" fontId="3" fillId="2" borderId="7" xfId="0" applyFont="1" applyFill="1" applyBorder="1" applyAlignment="1">
      <alignment wrapText="1"/>
    </xf>
    <xf numFmtId="44" fontId="8" fillId="2" borderId="7" xfId="1" applyNumberFormat="1" applyFont="1" applyFill="1" applyBorder="1" applyAlignment="1" applyProtection="1"/>
    <xf numFmtId="44" fontId="8" fillId="2" borderId="0" xfId="1" applyNumberFormat="1" applyFont="1" applyFill="1" applyBorder="1" applyAlignment="1" applyProtection="1"/>
    <xf numFmtId="0" fontId="9" fillId="2" borderId="7" xfId="0" applyFont="1" applyFill="1" applyBorder="1"/>
    <xf numFmtId="0" fontId="3" fillId="2" borderId="7" xfId="0" applyFont="1" applyFill="1" applyBorder="1" applyAlignment="1">
      <alignment horizontal="right" wrapText="1"/>
    </xf>
    <xf numFmtId="0" fontId="1" fillId="2" borderId="12" xfId="0" applyFont="1" applyFill="1" applyBorder="1" applyAlignment="1">
      <alignment horizontal="center" vertical="top" wrapText="1"/>
    </xf>
    <xf numFmtId="0" fontId="1" fillId="3" borderId="12" xfId="0" applyFont="1" applyFill="1" applyBorder="1" applyAlignment="1">
      <alignment horizontal="center" vertical="top" wrapText="1"/>
    </xf>
    <xf numFmtId="44" fontId="5" fillId="2" borderId="13" xfId="0" applyNumberFormat="1" applyFont="1" applyFill="1" applyBorder="1" applyAlignment="1">
      <alignment horizontal="right"/>
    </xf>
    <xf numFmtId="0" fontId="0" fillId="2" borderId="7" xfId="0" applyFill="1" applyBorder="1" applyAlignment="1">
      <alignment horizontal="center"/>
    </xf>
    <xf numFmtId="6" fontId="5" fillId="2" borderId="7" xfId="0" applyNumberFormat="1" applyFont="1" applyFill="1" applyBorder="1" applyAlignment="1">
      <alignment horizontal="left"/>
    </xf>
    <xf numFmtId="44" fontId="5" fillId="3" borderId="0" xfId="0" applyNumberFormat="1" applyFont="1" applyFill="1" applyBorder="1"/>
    <xf numFmtId="0" fontId="0" fillId="2" borderId="12" xfId="0" applyFill="1" applyBorder="1" applyAlignment="1">
      <alignment horizontal="center" vertical="top" wrapText="1"/>
    </xf>
    <xf numFmtId="0" fontId="0" fillId="2" borderId="12" xfId="0" applyNumberFormat="1" applyFill="1" applyBorder="1" applyAlignment="1">
      <alignment horizontal="center" vertical="top" wrapText="1"/>
    </xf>
    <xf numFmtId="0" fontId="0" fillId="2" borderId="12" xfId="0" applyFill="1" applyBorder="1" applyAlignment="1">
      <alignment vertical="top" wrapText="1"/>
    </xf>
    <xf numFmtId="0" fontId="1" fillId="3" borderId="12" xfId="0" applyFont="1" applyFill="1" applyBorder="1" applyAlignment="1">
      <alignment vertical="top" wrapText="1"/>
    </xf>
    <xf numFmtId="0" fontId="1" fillId="3" borderId="0" xfId="0" applyFont="1" applyFill="1" applyBorder="1" applyAlignment="1">
      <alignment horizontal="center" vertical="top" wrapText="1"/>
    </xf>
    <xf numFmtId="44" fontId="4" fillId="2" borderId="7" xfId="0" applyNumberFormat="1" applyFont="1" applyFill="1" applyBorder="1"/>
    <xf numFmtId="0" fontId="0" fillId="2" borderId="7" xfId="0" applyFill="1" applyBorder="1" applyAlignment="1">
      <alignment horizontal="center" vertical="top" wrapText="1"/>
    </xf>
    <xf numFmtId="0" fontId="0" fillId="2" borderId="7" xfId="0" applyFill="1" applyBorder="1" applyAlignment="1">
      <alignment vertical="top" wrapText="1"/>
    </xf>
    <xf numFmtId="0" fontId="1" fillId="2" borderId="7" xfId="0" applyFont="1" applyFill="1" applyBorder="1" applyAlignment="1">
      <alignment vertical="top" wrapText="1"/>
    </xf>
    <xf numFmtId="0" fontId="4" fillId="3" borderId="7" xfId="0" applyFont="1" applyFill="1" applyBorder="1"/>
    <xf numFmtId="44" fontId="4" fillId="3" borderId="7" xfId="0" applyNumberFormat="1" applyFont="1" applyFill="1" applyBorder="1"/>
    <xf numFmtId="44" fontId="10" fillId="3" borderId="7" xfId="0" applyNumberFormat="1" applyFont="1" applyFill="1" applyBorder="1" applyAlignment="1">
      <alignment horizontal="center" wrapText="1"/>
    </xf>
    <xf numFmtId="0" fontId="1" fillId="3" borderId="7" xfId="0" applyFont="1" applyFill="1" applyBorder="1" applyAlignment="1">
      <alignment vertical="top" wrapText="1"/>
    </xf>
    <xf numFmtId="0" fontId="1" fillId="3" borderId="7" xfId="0" applyFont="1" applyFill="1" applyBorder="1" applyAlignment="1">
      <alignment horizontal="center" vertical="top" wrapText="1"/>
    </xf>
    <xf numFmtId="44" fontId="10" fillId="2" borderId="7" xfId="0" applyNumberFormat="1" applyFont="1" applyFill="1" applyBorder="1" applyAlignment="1">
      <alignment horizontal="center" wrapText="1"/>
    </xf>
    <xf numFmtId="0" fontId="0" fillId="3" borderId="7" xfId="0" applyFill="1" applyBorder="1" applyAlignment="1">
      <alignment horizontal="center" vertical="top" wrapText="1"/>
    </xf>
    <xf numFmtId="0" fontId="1" fillId="2" borderId="14" xfId="0" applyFont="1" applyFill="1" applyBorder="1" applyAlignment="1">
      <alignment horizontal="center" vertical="top" wrapText="1"/>
    </xf>
    <xf numFmtId="0" fontId="0" fillId="3" borderId="7" xfId="0" applyFill="1" applyBorder="1"/>
    <xf numFmtId="44" fontId="0" fillId="3" borderId="7" xfId="0" applyNumberFormat="1" applyFill="1" applyBorder="1"/>
    <xf numFmtId="0" fontId="0" fillId="3" borderId="7" xfId="0" applyFill="1" applyBorder="1" applyAlignment="1">
      <alignment horizontal="center"/>
    </xf>
    <xf numFmtId="0" fontId="4" fillId="0" borderId="7" xfId="0" applyFont="1" applyBorder="1"/>
    <xf numFmtId="0" fontId="0" fillId="2" borderId="7" xfId="0" applyFill="1" applyBorder="1"/>
    <xf numFmtId="0" fontId="3" fillId="2" borderId="7" xfId="0" applyFont="1" applyFill="1" applyBorder="1" applyAlignment="1">
      <alignment horizontal="left" vertical="top" wrapText="1"/>
    </xf>
    <xf numFmtId="0" fontId="1" fillId="2" borderId="12" xfId="0" applyNumberFormat="1" applyFont="1" applyFill="1" applyBorder="1" applyAlignment="1">
      <alignment horizontal="center" vertical="top" wrapText="1"/>
    </xf>
    <xf numFmtId="0" fontId="1" fillId="3" borderId="12" xfId="0" applyNumberFormat="1" applyFont="1" applyFill="1" applyBorder="1" applyAlignment="1">
      <alignment horizontal="center" vertical="top" wrapText="1"/>
    </xf>
    <xf numFmtId="0" fontId="0" fillId="2" borderId="7" xfId="0" applyNumberFormat="1" applyFill="1" applyBorder="1" applyAlignment="1">
      <alignment horizontal="center"/>
    </xf>
    <xf numFmtId="49" fontId="11" fillId="2" borderId="7" xfId="0" applyNumberFormat="1" applyFont="1" applyFill="1" applyBorder="1"/>
    <xf numFmtId="44" fontId="4" fillId="3" borderId="0" xfId="0" applyNumberFormat="1" applyFont="1" applyFill="1" applyBorder="1"/>
    <xf numFmtId="0" fontId="7" fillId="2" borderId="0" xfId="0" applyFont="1" applyFill="1" applyAlignment="1">
      <alignment horizontal="center"/>
    </xf>
    <xf numFmtId="0" fontId="4" fillId="2" borderId="0" xfId="0" applyFont="1" applyFill="1" applyBorder="1" applyAlignment="1">
      <alignment vertical="center"/>
    </xf>
    <xf numFmtId="0" fontId="4" fillId="0" borderId="7" xfId="0" applyFont="1" applyBorder="1" applyAlignment="1">
      <alignment wrapText="1"/>
    </xf>
    <xf numFmtId="49" fontId="4" fillId="0" borderId="7" xfId="0" applyNumberFormat="1" applyFont="1" applyBorder="1"/>
    <xf numFmtId="0" fontId="4" fillId="0" borderId="7" xfId="0" applyFont="1" applyBorder="1" applyAlignment="1">
      <alignment vertical="top"/>
    </xf>
    <xf numFmtId="49" fontId="4" fillId="0" borderId="7" xfId="0" applyNumberFormat="1" applyFont="1" applyBorder="1" applyAlignment="1">
      <alignment wrapText="1"/>
    </xf>
    <xf numFmtId="0" fontId="12" fillId="0" borderId="7" xfId="0" applyFont="1" applyBorder="1" applyAlignment="1">
      <alignment vertical="top" wrapText="1"/>
    </xf>
    <xf numFmtId="44" fontId="5" fillId="2" borderId="7" xfId="0" applyNumberFormat="1" applyFont="1" applyFill="1" applyBorder="1" applyAlignment="1">
      <alignment horizontal="left" vertical="top" wrapText="1"/>
    </xf>
    <xf numFmtId="44" fontId="5" fillId="2" borderId="7" xfId="0" applyNumberFormat="1" applyFont="1" applyFill="1" applyBorder="1" applyAlignment="1">
      <alignment horizontal="left"/>
    </xf>
    <xf numFmtId="0" fontId="4" fillId="0" borderId="7" xfId="0" applyFont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44" fontId="4" fillId="2" borderId="7" xfId="0" applyNumberFormat="1" applyFont="1" applyFill="1" applyBorder="1" applyAlignment="1"/>
    <xf numFmtId="49" fontId="4" fillId="0" borderId="7" xfId="0" applyNumberFormat="1" applyFont="1" applyBorder="1" applyAlignment="1">
      <alignment vertical="top"/>
    </xf>
    <xf numFmtId="49" fontId="13" fillId="0" borderId="7" xfId="0" applyNumberFormat="1" applyFont="1" applyBorder="1" applyAlignment="1">
      <alignment vertical="top" wrapText="1"/>
    </xf>
    <xf numFmtId="0" fontId="12" fillId="0" borderId="7" xfId="0" applyFont="1" applyBorder="1" applyAlignment="1">
      <alignment vertical="top"/>
    </xf>
    <xf numFmtId="0" fontId="13" fillId="0" borderId="7" xfId="0" applyFont="1" applyBorder="1" applyAlignment="1">
      <alignment vertical="top" wrapText="1"/>
    </xf>
    <xf numFmtId="44" fontId="0" fillId="2" borderId="0" xfId="0" applyNumberFormat="1" applyFill="1"/>
    <xf numFmtId="0" fontId="1" fillId="2" borderId="7" xfId="0" applyFont="1" applyFill="1" applyBorder="1" applyAlignment="1">
      <alignment horizontal="center" vertical="top" wrapText="1"/>
    </xf>
    <xf numFmtId="0" fontId="0" fillId="0" borderId="4" xfId="0" applyBorder="1" applyAlignment="1">
      <alignment horizontal="justify" vertical="top" wrapText="1"/>
    </xf>
    <xf numFmtId="0" fontId="0" fillId="0" borderId="5" xfId="0" applyBorder="1" applyAlignment="1">
      <alignment horizontal="justify" vertical="top" wrapText="1"/>
    </xf>
    <xf numFmtId="0" fontId="2" fillId="0" borderId="2" xfId="0" applyFont="1" applyBorder="1" applyAlignment="1">
      <alignment wrapText="1"/>
    </xf>
    <xf numFmtId="0" fontId="2" fillId="0" borderId="5" xfId="0" applyFont="1" applyBorder="1" applyAlignment="1">
      <alignment horizontal="right" wrapText="1"/>
    </xf>
    <xf numFmtId="0" fontId="0" fillId="0" borderId="5" xfId="0" applyBorder="1" applyAlignment="1">
      <alignment vertical="top" wrapText="1"/>
    </xf>
    <xf numFmtId="0" fontId="2" fillId="0" borderId="2" xfId="0" applyFont="1" applyBorder="1" applyAlignment="1">
      <alignment horizontal="right" wrapText="1"/>
    </xf>
    <xf numFmtId="0" fontId="3" fillId="0" borderId="2" xfId="0" applyFont="1" applyBorder="1" applyAlignment="1">
      <alignment horizontal="right" wrapText="1"/>
    </xf>
    <xf numFmtId="0" fontId="1" fillId="0" borderId="5" xfId="0" applyFont="1" applyBorder="1" applyAlignment="1">
      <alignment vertical="top" wrapText="1"/>
    </xf>
    <xf numFmtId="0" fontId="2" fillId="0" borderId="0" xfId="0" applyFont="1" applyBorder="1" applyAlignment="1">
      <alignment horizontal="right" wrapText="1"/>
    </xf>
    <xf numFmtId="0" fontId="0" fillId="0" borderId="0" xfId="0" applyBorder="1" applyAlignment="1">
      <alignment vertical="top" wrapText="1"/>
    </xf>
    <xf numFmtId="0" fontId="3" fillId="0" borderId="0" xfId="0" applyFont="1" applyBorder="1" applyAlignment="1">
      <alignment horizontal="right" wrapText="1"/>
    </xf>
    <xf numFmtId="0" fontId="1" fillId="0" borderId="0" xfId="0" applyFont="1" applyBorder="1" applyAlignment="1">
      <alignment vertical="top" wrapText="1"/>
    </xf>
    <xf numFmtId="0" fontId="2" fillId="0" borderId="0" xfId="0" applyFont="1" applyBorder="1" applyAlignment="1">
      <alignment wrapText="1"/>
    </xf>
    <xf numFmtId="0" fontId="3" fillId="0" borderId="0" xfId="0" applyFont="1" applyBorder="1" applyAlignment="1">
      <alignment horizontal="right" vertical="top" wrapText="1"/>
    </xf>
    <xf numFmtId="0" fontId="0" fillId="0" borderId="0" xfId="0" applyBorder="1"/>
    <xf numFmtId="0" fontId="3" fillId="3" borderId="2" xfId="0" applyFont="1" applyFill="1" applyBorder="1" applyAlignment="1">
      <alignment horizontal="right" wrapText="1"/>
    </xf>
    <xf numFmtId="0" fontId="3" fillId="3" borderId="2" xfId="0" applyFont="1" applyFill="1" applyBorder="1" applyAlignment="1">
      <alignment wrapText="1"/>
    </xf>
    <xf numFmtId="0" fontId="2" fillId="3" borderId="2" xfId="0" applyFont="1" applyFill="1" applyBorder="1" applyAlignment="1">
      <alignment wrapText="1"/>
    </xf>
    <xf numFmtId="164" fontId="0" fillId="0" borderId="0" xfId="0" applyNumberFormat="1"/>
    <xf numFmtId="164" fontId="0" fillId="0" borderId="4" xfId="0" applyNumberFormat="1" applyBorder="1" applyAlignment="1">
      <alignment horizontal="justify" vertical="top" wrapText="1"/>
    </xf>
    <xf numFmtId="164" fontId="0" fillId="0" borderId="5" xfId="0" applyNumberFormat="1" applyBorder="1" applyAlignment="1">
      <alignment horizontal="justify" vertical="top" wrapText="1"/>
    </xf>
    <xf numFmtId="164" fontId="0" fillId="0" borderId="5" xfId="0" applyNumberFormat="1" applyBorder="1" applyAlignment="1">
      <alignment vertical="top" wrapText="1"/>
    </xf>
    <xf numFmtId="164" fontId="1" fillId="3" borderId="5" xfId="0" applyNumberFormat="1" applyFont="1" applyFill="1" applyBorder="1" applyAlignment="1">
      <alignment vertical="top" wrapText="1"/>
    </xf>
    <xf numFmtId="164" fontId="1" fillId="0" borderId="5" xfId="0" applyNumberFormat="1" applyFont="1" applyBorder="1" applyAlignment="1">
      <alignment vertical="top" wrapText="1"/>
    </xf>
    <xf numFmtId="164" fontId="0" fillId="3" borderId="5" xfId="0" applyNumberFormat="1" applyFill="1" applyBorder="1" applyAlignment="1">
      <alignment vertical="top" wrapText="1"/>
    </xf>
    <xf numFmtId="164" fontId="0" fillId="0" borderId="0" xfId="0" applyNumberFormat="1" applyBorder="1" applyAlignment="1">
      <alignment vertical="top" wrapText="1"/>
    </xf>
    <xf numFmtId="164" fontId="1" fillId="0" borderId="0" xfId="0" applyNumberFormat="1" applyFont="1" applyBorder="1" applyAlignment="1">
      <alignment vertical="top" wrapText="1"/>
    </xf>
    <xf numFmtId="164" fontId="0" fillId="0" borderId="0" xfId="0" applyNumberFormat="1" applyBorder="1"/>
    <xf numFmtId="0" fontId="0" fillId="2" borderId="7" xfId="0" applyNumberFormat="1" applyFill="1" applyBorder="1" applyAlignment="1">
      <alignment horizontal="center" vertical="top" wrapText="1"/>
    </xf>
    <xf numFmtId="0" fontId="10" fillId="2" borderId="7" xfId="0" applyNumberFormat="1" applyFont="1" applyFill="1" applyBorder="1" applyAlignment="1">
      <alignment horizontal="center" wrapText="1"/>
    </xf>
    <xf numFmtId="0" fontId="1" fillId="2" borderId="7" xfId="0" applyNumberFormat="1" applyFont="1" applyFill="1" applyBorder="1" applyAlignment="1">
      <alignment horizontal="center" vertical="top" wrapText="1"/>
    </xf>
    <xf numFmtId="0" fontId="10" fillId="3" borderId="7" xfId="0" applyNumberFormat="1" applyFont="1" applyFill="1" applyBorder="1" applyAlignment="1">
      <alignment horizontal="center" wrapText="1"/>
    </xf>
    <xf numFmtId="0" fontId="1" fillId="3" borderId="7" xfId="0" applyNumberFormat="1" applyFont="1" applyFill="1" applyBorder="1" applyAlignment="1">
      <alignment horizontal="center" vertical="top" wrapText="1"/>
    </xf>
    <xf numFmtId="0" fontId="0" fillId="3" borderId="7" xfId="0" applyNumberFormat="1" applyFill="1" applyBorder="1" applyAlignment="1">
      <alignment horizontal="center" vertical="top" wrapText="1"/>
    </xf>
    <xf numFmtId="0" fontId="0" fillId="3" borderId="7" xfId="0" applyNumberFormat="1" applyFill="1" applyBorder="1" applyAlignment="1">
      <alignment horizontal="center"/>
    </xf>
    <xf numFmtId="44" fontId="5" fillId="3" borderId="7" xfId="0" applyNumberFormat="1" applyFont="1" applyFill="1" applyBorder="1"/>
    <xf numFmtId="0" fontId="1" fillId="2" borderId="5" xfId="0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center" vertical="top" wrapText="1"/>
    </xf>
    <xf numFmtId="0" fontId="7" fillId="2" borderId="0" xfId="0" applyFont="1" applyFill="1" applyAlignment="1">
      <alignment horizontal="center"/>
    </xf>
    <xf numFmtId="0" fontId="2" fillId="2" borderId="15" xfId="0" applyFont="1" applyFill="1" applyBorder="1" applyAlignment="1">
      <alignment horizontal="right" wrapText="1"/>
    </xf>
    <xf numFmtId="0" fontId="2" fillId="2" borderId="12" xfId="0" applyFont="1" applyFill="1" applyBorder="1" applyAlignment="1">
      <alignment horizontal="right" wrapText="1"/>
    </xf>
    <xf numFmtId="44" fontId="5" fillId="2" borderId="15" xfId="0" applyNumberFormat="1" applyFont="1" applyFill="1" applyBorder="1"/>
    <xf numFmtId="0" fontId="0" fillId="2" borderId="12" xfId="0" applyNumberFormat="1" applyFill="1" applyBorder="1" applyAlignment="1">
      <alignment vertical="top" wrapText="1"/>
    </xf>
    <xf numFmtId="0" fontId="0" fillId="2" borderId="0" xfId="0" applyNumberFormat="1" applyFill="1" applyBorder="1" applyAlignment="1">
      <alignment horizontal="center" vertical="top" wrapText="1"/>
    </xf>
    <xf numFmtId="0" fontId="0" fillId="2" borderId="7" xfId="0" applyNumberFormat="1" applyFill="1" applyBorder="1"/>
    <xf numFmtId="0" fontId="4" fillId="2" borderId="15" xfId="0" applyFont="1" applyFill="1" applyBorder="1" applyAlignment="1">
      <alignment vertical="center"/>
    </xf>
    <xf numFmtId="44" fontId="5" fillId="2" borderId="15" xfId="1" applyNumberFormat="1" applyFont="1" applyFill="1" applyBorder="1" applyAlignment="1" applyProtection="1"/>
    <xf numFmtId="0" fontId="1" fillId="2" borderId="12" xfId="0" applyNumberFormat="1" applyFont="1" applyFill="1" applyBorder="1" applyAlignment="1">
      <alignment vertical="top" wrapText="1"/>
    </xf>
    <xf numFmtId="0" fontId="1" fillId="2" borderId="7" xfId="0" applyNumberFormat="1" applyFont="1" applyFill="1" applyBorder="1" applyAlignment="1">
      <alignment vertical="top" wrapText="1"/>
    </xf>
    <xf numFmtId="0" fontId="1" fillId="2" borderId="7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center" vertical="top" wrapText="1"/>
    </xf>
    <xf numFmtId="0" fontId="1" fillId="2" borderId="1" xfId="0" applyNumberFormat="1" applyFont="1" applyFill="1" applyBorder="1" applyAlignment="1">
      <alignment horizontal="center" vertical="top" wrapText="1"/>
    </xf>
    <xf numFmtId="0" fontId="1" fillId="2" borderId="2" xfId="0" applyNumberFormat="1" applyFont="1" applyFill="1" applyBorder="1" applyAlignment="1">
      <alignment horizontal="center" vertical="top" wrapText="1"/>
    </xf>
    <xf numFmtId="0" fontId="1" fillId="2" borderId="6" xfId="0" applyNumberFormat="1" applyFont="1" applyFill="1" applyBorder="1" applyAlignment="1">
      <alignment horizontal="center" vertical="top" wrapText="1"/>
    </xf>
    <xf numFmtId="0" fontId="1" fillId="2" borderId="3" xfId="0" applyNumberFormat="1" applyFont="1" applyFill="1" applyBorder="1" applyAlignment="1">
      <alignment horizontal="center" vertical="top" wrapText="1"/>
    </xf>
    <xf numFmtId="0" fontId="1" fillId="2" borderId="6" xfId="0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center" vertical="top" wrapText="1"/>
    </xf>
    <xf numFmtId="0" fontId="0" fillId="2" borderId="10" xfId="0" applyFill="1" applyBorder="1" applyAlignment="1">
      <alignment horizontal="center" vertical="top" wrapText="1"/>
    </xf>
    <xf numFmtId="0" fontId="0" fillId="2" borderId="11" xfId="0" applyFill="1" applyBorder="1" applyAlignment="1">
      <alignment horizontal="center" vertical="top" wrapText="1"/>
    </xf>
    <xf numFmtId="0" fontId="0" fillId="2" borderId="3" xfId="0" applyFill="1" applyBorder="1" applyAlignment="1">
      <alignment horizontal="center" vertical="top" wrapText="1"/>
    </xf>
    <xf numFmtId="0" fontId="7" fillId="2" borderId="0" xfId="0" applyFont="1" applyFill="1" applyAlignment="1">
      <alignment horizontal="center"/>
    </xf>
    <xf numFmtId="0" fontId="0" fillId="0" borderId="1" xfId="0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1" xfId="0" applyBorder="1" applyAlignment="1">
      <alignment horizontal="justify" vertical="top" wrapText="1"/>
    </xf>
    <xf numFmtId="0" fontId="0" fillId="0" borderId="2" xfId="0" applyBorder="1" applyAlignment="1">
      <alignment horizontal="justify" vertical="top" wrapText="1"/>
    </xf>
    <xf numFmtId="0" fontId="0" fillId="0" borderId="6" xfId="0" applyBorder="1" applyAlignment="1">
      <alignment horizontal="justify" vertical="top" wrapText="1"/>
    </xf>
    <xf numFmtId="0" fontId="0" fillId="0" borderId="3" xfId="0" applyBorder="1" applyAlignment="1">
      <alignment horizontal="justify" vertical="top" wrapText="1"/>
    </xf>
    <xf numFmtId="0" fontId="1" fillId="0" borderId="0" xfId="0" applyFont="1" applyBorder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70"/>
  <sheetViews>
    <sheetView topLeftCell="A7" workbookViewId="0">
      <selection activeCell="E15" sqref="E15"/>
    </sheetView>
  </sheetViews>
  <sheetFormatPr baseColWidth="10" defaultRowHeight="15"/>
  <cols>
    <col min="1" max="1" width="30.28515625" bestFit="1" customWidth="1"/>
    <col min="3" max="3" width="12" bestFit="1" customWidth="1"/>
  </cols>
  <sheetData>
    <row r="1" spans="1:12" ht="21">
      <c r="A1" s="1"/>
      <c r="B1" s="1"/>
      <c r="C1" s="1"/>
      <c r="D1" s="98" t="s">
        <v>191</v>
      </c>
      <c r="E1" s="24"/>
      <c r="F1" s="24"/>
      <c r="G1" s="1"/>
      <c r="H1" s="1"/>
      <c r="I1" s="1"/>
      <c r="J1" s="1"/>
      <c r="K1" s="1"/>
      <c r="L1" s="1"/>
    </row>
    <row r="2" spans="1:12" ht="15.75" thickBo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 ht="15.75" thickBot="1">
      <c r="A3" s="166" t="s">
        <v>0</v>
      </c>
      <c r="B3" s="167" t="s">
        <v>1</v>
      </c>
      <c r="C3" s="13" t="s">
        <v>2</v>
      </c>
      <c r="D3" s="13" t="s">
        <v>3</v>
      </c>
      <c r="E3" s="27" t="s">
        <v>4</v>
      </c>
      <c r="F3" s="27" t="s">
        <v>5</v>
      </c>
      <c r="G3" s="169" t="s">
        <v>6</v>
      </c>
      <c r="H3" s="171" t="s">
        <v>7</v>
      </c>
      <c r="I3" s="172"/>
      <c r="J3" s="13" t="s">
        <v>8</v>
      </c>
      <c r="K3" s="13" t="s">
        <v>9</v>
      </c>
      <c r="L3" s="14" t="s">
        <v>10</v>
      </c>
    </row>
    <row r="4" spans="1:12" ht="15.75" thickBot="1">
      <c r="A4" s="166"/>
      <c r="B4" s="168"/>
      <c r="C4" s="4" t="s">
        <v>11</v>
      </c>
      <c r="D4" s="4" t="s">
        <v>12</v>
      </c>
      <c r="E4" s="23" t="s">
        <v>13</v>
      </c>
      <c r="F4" s="23" t="s">
        <v>14</v>
      </c>
      <c r="G4" s="170"/>
      <c r="H4" s="23" t="s">
        <v>15</v>
      </c>
      <c r="I4" s="23" t="s">
        <v>16</v>
      </c>
      <c r="J4" s="4" t="s">
        <v>17</v>
      </c>
      <c r="K4" s="4" t="s">
        <v>18</v>
      </c>
      <c r="L4" s="9"/>
    </row>
    <row r="5" spans="1:12" ht="15.75" thickBot="1">
      <c r="A5" s="10" t="s">
        <v>19</v>
      </c>
      <c r="B5" s="36">
        <v>2011</v>
      </c>
      <c r="C5" s="37">
        <v>36000</v>
      </c>
      <c r="D5" s="20">
        <v>2</v>
      </c>
      <c r="E5" s="20">
        <v>1</v>
      </c>
      <c r="F5" s="20">
        <v>0</v>
      </c>
      <c r="G5" s="20">
        <v>0</v>
      </c>
      <c r="H5" s="28"/>
      <c r="I5" s="28"/>
      <c r="J5" s="20" t="s">
        <v>20</v>
      </c>
      <c r="K5" s="20" t="s">
        <v>20</v>
      </c>
      <c r="L5" s="32" t="s">
        <v>20</v>
      </c>
    </row>
    <row r="6" spans="1:12" ht="15.75" thickBot="1">
      <c r="A6" s="7"/>
      <c r="B6" s="5">
        <v>2012</v>
      </c>
      <c r="C6" s="8">
        <v>32504</v>
      </c>
      <c r="D6" s="20">
        <v>2</v>
      </c>
      <c r="E6" s="20">
        <v>0</v>
      </c>
      <c r="F6" s="20">
        <v>0</v>
      </c>
      <c r="G6" s="20">
        <v>1</v>
      </c>
      <c r="H6" s="28"/>
      <c r="I6" s="28"/>
      <c r="J6" s="20" t="s">
        <v>20</v>
      </c>
      <c r="K6" s="20" t="s">
        <v>20</v>
      </c>
      <c r="L6" s="32" t="s">
        <v>20</v>
      </c>
    </row>
    <row r="7" spans="1:12" ht="15.75" thickBot="1">
      <c r="A7" s="7"/>
      <c r="B7" s="5">
        <v>2013</v>
      </c>
      <c r="C7" s="8">
        <v>25000</v>
      </c>
      <c r="D7" s="20">
        <v>1</v>
      </c>
      <c r="E7" s="20">
        <v>0</v>
      </c>
      <c r="F7" s="20">
        <v>0</v>
      </c>
      <c r="G7" s="20">
        <v>0</v>
      </c>
      <c r="H7" s="28"/>
      <c r="I7" s="28"/>
      <c r="J7" s="20" t="s">
        <v>20</v>
      </c>
      <c r="K7" s="20" t="s">
        <v>20</v>
      </c>
      <c r="L7" s="32" t="s">
        <v>20</v>
      </c>
    </row>
    <row r="8" spans="1:12" ht="15.75" thickBot="1">
      <c r="A8" s="7"/>
      <c r="B8" s="5">
        <v>2014</v>
      </c>
      <c r="C8" s="8">
        <v>40000</v>
      </c>
      <c r="D8" s="20">
        <v>2</v>
      </c>
      <c r="E8" s="20">
        <v>0</v>
      </c>
      <c r="F8" s="20">
        <v>0</v>
      </c>
      <c r="G8" s="20">
        <v>0</v>
      </c>
      <c r="H8" s="28"/>
      <c r="I8" s="28">
        <v>2</v>
      </c>
      <c r="J8" s="20" t="s">
        <v>20</v>
      </c>
      <c r="K8" s="20" t="s">
        <v>20</v>
      </c>
      <c r="L8" s="32" t="s">
        <v>20</v>
      </c>
    </row>
    <row r="9" spans="1:12" ht="15.75" thickBot="1">
      <c r="A9" s="7"/>
      <c r="B9" s="5">
        <v>2015</v>
      </c>
      <c r="C9" s="39">
        <v>29000</v>
      </c>
      <c r="D9" s="20">
        <v>2</v>
      </c>
      <c r="E9" s="20">
        <v>2</v>
      </c>
      <c r="F9" s="20">
        <v>0</v>
      </c>
      <c r="G9" s="20">
        <v>0</v>
      </c>
      <c r="H9" s="28"/>
      <c r="I9" s="28"/>
      <c r="J9" s="20" t="s">
        <v>20</v>
      </c>
      <c r="K9" s="20" t="s">
        <v>20</v>
      </c>
      <c r="L9" s="32" t="s">
        <v>20</v>
      </c>
    </row>
    <row r="10" spans="1:12" ht="15.75" thickBot="1">
      <c r="A10" s="15"/>
      <c r="B10" s="16"/>
      <c r="C10" s="18">
        <v>162504</v>
      </c>
      <c r="D10" s="22"/>
      <c r="E10" s="22"/>
      <c r="F10" s="22"/>
      <c r="G10" s="22"/>
      <c r="H10" s="29"/>
      <c r="I10" s="29"/>
      <c r="J10" s="22"/>
      <c r="K10" s="22"/>
      <c r="L10" s="33"/>
    </row>
    <row r="11" spans="1:12" ht="15.75" thickBot="1">
      <c r="A11" s="10" t="s">
        <v>21</v>
      </c>
      <c r="B11" s="5">
        <v>2011</v>
      </c>
      <c r="C11" s="6">
        <v>17000</v>
      </c>
      <c r="D11" s="20">
        <v>1</v>
      </c>
      <c r="E11" s="20">
        <v>2</v>
      </c>
      <c r="F11" s="20">
        <v>0</v>
      </c>
      <c r="G11" s="20">
        <v>0</v>
      </c>
      <c r="H11" s="28"/>
      <c r="I11" s="28"/>
      <c r="J11" s="20" t="s">
        <v>20</v>
      </c>
      <c r="K11" s="20" t="s">
        <v>22</v>
      </c>
      <c r="L11" s="32" t="s">
        <v>22</v>
      </c>
    </row>
    <row r="12" spans="1:12" ht="15.75" thickBot="1">
      <c r="A12" s="10"/>
      <c r="B12" s="5">
        <v>2012</v>
      </c>
      <c r="C12" s="8">
        <v>10000</v>
      </c>
      <c r="D12" s="20">
        <v>1</v>
      </c>
      <c r="E12" s="20">
        <v>2</v>
      </c>
      <c r="F12" s="20">
        <v>0</v>
      </c>
      <c r="G12" s="20">
        <v>0</v>
      </c>
      <c r="H12" s="28"/>
      <c r="I12" s="28"/>
      <c r="J12" s="20" t="s">
        <v>20</v>
      </c>
      <c r="K12" s="20" t="s">
        <v>22</v>
      </c>
      <c r="L12" s="32" t="s">
        <v>22</v>
      </c>
    </row>
    <row r="13" spans="1:12" ht="15.75" thickBot="1">
      <c r="A13" s="10"/>
      <c r="B13" s="5">
        <v>2013</v>
      </c>
      <c r="C13" s="8">
        <v>12000</v>
      </c>
      <c r="D13" s="20">
        <v>1</v>
      </c>
      <c r="E13" s="20">
        <v>2</v>
      </c>
      <c r="F13" s="20">
        <v>0</v>
      </c>
      <c r="G13" s="20">
        <v>0</v>
      </c>
      <c r="H13" s="28"/>
      <c r="I13" s="28"/>
      <c r="J13" s="20" t="s">
        <v>20</v>
      </c>
      <c r="K13" s="20" t="s">
        <v>22</v>
      </c>
      <c r="L13" s="32" t="s">
        <v>22</v>
      </c>
    </row>
    <row r="14" spans="1:12" ht="15.75" thickBot="1">
      <c r="A14" s="10"/>
      <c r="B14" s="5">
        <v>2014</v>
      </c>
      <c r="C14" s="8">
        <v>15000</v>
      </c>
      <c r="D14" s="20">
        <v>1</v>
      </c>
      <c r="E14" s="20"/>
      <c r="F14" s="20"/>
      <c r="G14" s="20"/>
      <c r="H14" s="28"/>
      <c r="I14" s="28"/>
      <c r="J14" s="20"/>
      <c r="K14" s="20"/>
      <c r="L14" s="32"/>
    </row>
    <row r="15" spans="1:12" ht="15.75" thickBot="1">
      <c r="A15" s="10"/>
      <c r="B15" s="5">
        <v>2015</v>
      </c>
      <c r="C15" s="39">
        <v>0</v>
      </c>
      <c r="D15" s="20">
        <v>0</v>
      </c>
      <c r="E15" s="20"/>
      <c r="F15" s="20"/>
      <c r="G15" s="20"/>
      <c r="H15" s="28"/>
      <c r="I15" s="28"/>
      <c r="J15" s="20"/>
      <c r="K15" s="20"/>
      <c r="L15" s="32"/>
    </row>
    <row r="16" spans="1:12" ht="15.75" thickBot="1">
      <c r="A16" s="40"/>
      <c r="B16" s="17"/>
      <c r="C16" s="18">
        <v>54000</v>
      </c>
      <c r="D16" s="21"/>
      <c r="E16" s="21"/>
      <c r="F16" s="21"/>
      <c r="G16" s="21"/>
      <c r="H16" s="30"/>
      <c r="I16" s="30"/>
      <c r="J16" s="21"/>
      <c r="K16" s="21"/>
      <c r="L16" s="34"/>
    </row>
    <row r="17" spans="1:12" ht="15.75" thickBot="1">
      <c r="A17" s="10" t="s">
        <v>23</v>
      </c>
      <c r="B17" s="5">
        <v>2011</v>
      </c>
      <c r="C17" s="6">
        <v>6000</v>
      </c>
      <c r="D17" s="20">
        <v>1</v>
      </c>
      <c r="E17" s="20"/>
      <c r="F17" s="20"/>
      <c r="G17" s="20"/>
      <c r="H17" s="28"/>
      <c r="I17" s="28"/>
      <c r="J17" s="20"/>
      <c r="K17" s="20"/>
      <c r="L17" s="32"/>
    </row>
    <row r="18" spans="1:12" ht="15.75" thickBot="1">
      <c r="A18" s="10"/>
      <c r="B18" s="5">
        <v>2012</v>
      </c>
      <c r="C18" s="6">
        <v>12000</v>
      </c>
      <c r="D18" s="20">
        <v>1</v>
      </c>
      <c r="E18" s="20">
        <v>0</v>
      </c>
      <c r="F18" s="20">
        <v>0</v>
      </c>
      <c r="G18" s="20">
        <v>0</v>
      </c>
      <c r="H18" s="28"/>
      <c r="I18" s="28"/>
      <c r="J18" s="20" t="s">
        <v>20</v>
      </c>
      <c r="K18" s="20" t="s">
        <v>22</v>
      </c>
      <c r="L18" s="32" t="s">
        <v>22</v>
      </c>
    </row>
    <row r="19" spans="1:12" ht="15.75" thickBot="1">
      <c r="A19" s="10"/>
      <c r="B19" s="5">
        <v>2013</v>
      </c>
      <c r="C19" s="8">
        <v>15000</v>
      </c>
      <c r="D19" s="20">
        <v>1</v>
      </c>
      <c r="E19" s="20">
        <v>2</v>
      </c>
      <c r="F19" s="20">
        <v>0</v>
      </c>
      <c r="G19" s="20">
        <v>1</v>
      </c>
      <c r="H19" s="28"/>
      <c r="I19" s="28"/>
      <c r="J19" s="20" t="s">
        <v>20</v>
      </c>
      <c r="K19" s="20" t="s">
        <v>22</v>
      </c>
      <c r="L19" s="32" t="s">
        <v>22</v>
      </c>
    </row>
    <row r="20" spans="1:12" ht="15.75" thickBot="1">
      <c r="A20" s="10"/>
      <c r="B20" s="5">
        <v>2014</v>
      </c>
      <c r="C20" s="8">
        <v>30000</v>
      </c>
      <c r="D20" s="20">
        <v>2</v>
      </c>
      <c r="E20" s="20"/>
      <c r="F20" s="20"/>
      <c r="G20" s="20"/>
      <c r="H20" s="28"/>
      <c r="I20" s="28"/>
      <c r="J20" s="20"/>
      <c r="K20" s="20"/>
      <c r="L20" s="32"/>
    </row>
    <row r="21" spans="1:12" ht="15.75" thickBot="1">
      <c r="A21" s="10"/>
      <c r="B21" s="5">
        <v>2015</v>
      </c>
      <c r="C21" s="39">
        <v>0</v>
      </c>
      <c r="D21" s="20"/>
      <c r="E21" s="20"/>
      <c r="F21" s="20"/>
      <c r="G21" s="20"/>
      <c r="H21" s="28"/>
      <c r="I21" s="28"/>
      <c r="J21" s="20"/>
      <c r="K21" s="20"/>
      <c r="L21" s="32"/>
    </row>
    <row r="22" spans="1:12" ht="15.75" thickBot="1">
      <c r="A22" s="40"/>
      <c r="B22" s="16"/>
      <c r="C22" s="18">
        <v>63000</v>
      </c>
      <c r="D22" s="22"/>
      <c r="E22" s="22"/>
      <c r="F22" s="22"/>
      <c r="G22" s="22"/>
      <c r="H22" s="29"/>
      <c r="I22" s="29"/>
      <c r="J22" s="22"/>
      <c r="K22" s="22"/>
      <c r="L22" s="33"/>
    </row>
    <row r="23" spans="1:12" ht="15.75" thickBot="1">
      <c r="A23" s="10" t="s">
        <v>24</v>
      </c>
      <c r="B23" s="5">
        <v>2011</v>
      </c>
      <c r="C23" s="6">
        <v>38000</v>
      </c>
      <c r="D23" s="23">
        <v>2</v>
      </c>
      <c r="E23" s="23">
        <v>1</v>
      </c>
      <c r="F23" s="23">
        <v>0</v>
      </c>
      <c r="G23" s="23">
        <v>0</v>
      </c>
      <c r="H23" s="31"/>
      <c r="I23" s="31">
        <v>1</v>
      </c>
      <c r="J23" s="23" t="s">
        <v>20</v>
      </c>
      <c r="K23" s="23" t="s">
        <v>20</v>
      </c>
      <c r="L23" s="23" t="s">
        <v>20</v>
      </c>
    </row>
    <row r="24" spans="1:12" ht="15.75" thickBot="1">
      <c r="A24" s="10"/>
      <c r="B24" s="5">
        <v>2012</v>
      </c>
      <c r="C24" s="8">
        <v>43000</v>
      </c>
      <c r="D24" s="23">
        <v>2</v>
      </c>
      <c r="E24" s="23">
        <v>2</v>
      </c>
      <c r="F24" s="23">
        <v>0</v>
      </c>
      <c r="G24" s="23">
        <v>3</v>
      </c>
      <c r="H24" s="31"/>
      <c r="I24" s="31"/>
      <c r="J24" s="23" t="s">
        <v>20</v>
      </c>
      <c r="K24" s="23" t="s">
        <v>22</v>
      </c>
      <c r="L24" s="23" t="s">
        <v>20</v>
      </c>
    </row>
    <row r="25" spans="1:12" ht="15.75" thickBot="1">
      <c r="A25" s="10"/>
      <c r="B25" s="5">
        <v>2013</v>
      </c>
      <c r="C25" s="8">
        <v>45000</v>
      </c>
      <c r="D25" s="23">
        <v>2</v>
      </c>
      <c r="E25" s="23">
        <v>2</v>
      </c>
      <c r="F25" s="23">
        <v>0</v>
      </c>
      <c r="G25" s="23">
        <v>3</v>
      </c>
      <c r="H25" s="31"/>
      <c r="I25" s="31"/>
      <c r="J25" s="23" t="s">
        <v>20</v>
      </c>
      <c r="K25" s="23" t="s">
        <v>22</v>
      </c>
      <c r="L25" s="23" t="s">
        <v>20</v>
      </c>
    </row>
    <row r="26" spans="1:12" ht="15.75" thickBot="1">
      <c r="A26" s="10"/>
      <c r="B26" s="5">
        <v>2014</v>
      </c>
      <c r="C26" s="8">
        <v>45000</v>
      </c>
      <c r="D26" s="23">
        <v>2</v>
      </c>
      <c r="E26" s="23">
        <v>4</v>
      </c>
      <c r="F26" s="23">
        <v>0</v>
      </c>
      <c r="G26" s="23">
        <v>0</v>
      </c>
      <c r="H26" s="31"/>
      <c r="I26" s="31"/>
      <c r="J26" s="23" t="s">
        <v>20</v>
      </c>
      <c r="K26" s="23" t="s">
        <v>22</v>
      </c>
      <c r="L26" s="23" t="s">
        <v>20</v>
      </c>
    </row>
    <row r="27" spans="1:12" ht="15.75" thickBot="1">
      <c r="A27" s="10"/>
      <c r="B27" s="5">
        <v>2015</v>
      </c>
      <c r="C27" s="39">
        <v>34000</v>
      </c>
      <c r="D27" s="23">
        <v>2</v>
      </c>
      <c r="E27" s="23">
        <v>1</v>
      </c>
      <c r="F27" s="23">
        <v>0</v>
      </c>
      <c r="G27" s="23">
        <v>6</v>
      </c>
      <c r="H27" s="31">
        <v>1</v>
      </c>
      <c r="I27" s="31">
        <v>4</v>
      </c>
      <c r="J27" s="23" t="s">
        <v>20</v>
      </c>
      <c r="K27" s="23" t="s">
        <v>22</v>
      </c>
      <c r="L27" s="23" t="s">
        <v>22</v>
      </c>
    </row>
    <row r="28" spans="1:12" ht="15.75" thickBot="1">
      <c r="A28" s="40"/>
      <c r="B28" s="16"/>
      <c r="C28" s="18">
        <v>205000</v>
      </c>
      <c r="D28" s="22"/>
      <c r="E28" s="22"/>
      <c r="F28" s="22"/>
      <c r="G28" s="22"/>
      <c r="H28" s="29"/>
      <c r="I28" s="29"/>
      <c r="J28" s="22"/>
      <c r="K28" s="22"/>
      <c r="L28" s="33"/>
    </row>
    <row r="29" spans="1:12" ht="15.75" thickBot="1">
      <c r="A29" s="10" t="s">
        <v>25</v>
      </c>
      <c r="B29" s="5">
        <v>2011</v>
      </c>
      <c r="C29" s="6">
        <v>10000</v>
      </c>
      <c r="D29" s="23">
        <v>2</v>
      </c>
      <c r="E29" s="23">
        <v>2</v>
      </c>
      <c r="F29" s="23">
        <v>0</v>
      </c>
      <c r="G29" s="23">
        <v>0</v>
      </c>
      <c r="H29" s="31"/>
      <c r="I29" s="31">
        <v>1</v>
      </c>
      <c r="J29" s="20" t="s">
        <v>22</v>
      </c>
      <c r="K29" s="20" t="s">
        <v>22</v>
      </c>
      <c r="L29" s="32" t="s">
        <v>20</v>
      </c>
    </row>
    <row r="30" spans="1:12" ht="15.75" thickBot="1">
      <c r="A30" s="10"/>
      <c r="B30" s="5">
        <v>2012</v>
      </c>
      <c r="C30" s="8">
        <v>20000</v>
      </c>
      <c r="D30" s="23">
        <v>2</v>
      </c>
      <c r="E30" s="23">
        <v>7</v>
      </c>
      <c r="F30" s="23">
        <v>0</v>
      </c>
      <c r="G30" s="23">
        <v>0</v>
      </c>
      <c r="H30" s="31"/>
      <c r="I30" s="31">
        <v>1</v>
      </c>
      <c r="J30" s="20" t="s">
        <v>22</v>
      </c>
      <c r="K30" s="20" t="s">
        <v>22</v>
      </c>
      <c r="L30" s="32" t="s">
        <v>20</v>
      </c>
    </row>
    <row r="31" spans="1:12" ht="15.75" thickBot="1">
      <c r="A31" s="10"/>
      <c r="B31" s="5">
        <v>2013</v>
      </c>
      <c r="C31" s="8">
        <v>40000</v>
      </c>
      <c r="D31" s="23">
        <v>2</v>
      </c>
      <c r="E31" s="23">
        <v>8</v>
      </c>
      <c r="F31" s="23">
        <v>0</v>
      </c>
      <c r="G31" s="23">
        <v>0</v>
      </c>
      <c r="H31" s="31"/>
      <c r="I31" s="31"/>
      <c r="J31" s="20" t="s">
        <v>22</v>
      </c>
      <c r="K31" s="20" t="s">
        <v>22</v>
      </c>
      <c r="L31" s="32" t="s">
        <v>22</v>
      </c>
    </row>
    <row r="32" spans="1:12" ht="15.75" thickBot="1">
      <c r="A32" s="10"/>
      <c r="B32" s="5">
        <v>2014</v>
      </c>
      <c r="C32" s="11">
        <v>40000</v>
      </c>
      <c r="D32" s="23">
        <v>2</v>
      </c>
      <c r="E32" s="23"/>
      <c r="F32" s="23"/>
      <c r="G32" s="23"/>
      <c r="H32" s="31"/>
      <c r="I32" s="31"/>
      <c r="J32" s="20"/>
      <c r="K32" s="20"/>
      <c r="L32" s="32"/>
    </row>
    <row r="33" spans="1:12" ht="15.75" thickBot="1">
      <c r="A33" s="10"/>
      <c r="B33" s="5">
        <v>2015</v>
      </c>
      <c r="C33" s="41">
        <v>0</v>
      </c>
      <c r="D33" s="23">
        <v>0</v>
      </c>
      <c r="E33" s="23">
        <v>2</v>
      </c>
      <c r="F33" s="23">
        <v>1</v>
      </c>
      <c r="G33" s="23">
        <v>0</v>
      </c>
      <c r="H33" s="31"/>
      <c r="I33" s="31">
        <v>0</v>
      </c>
      <c r="J33" s="20" t="s">
        <v>22</v>
      </c>
      <c r="K33" s="20" t="s">
        <v>22</v>
      </c>
      <c r="L33" s="32" t="s">
        <v>22</v>
      </c>
    </row>
    <row r="34" spans="1:12" ht="15.75" thickBot="1">
      <c r="A34" s="40"/>
      <c r="B34" s="16"/>
      <c r="C34" s="18">
        <v>110000</v>
      </c>
      <c r="D34" s="22"/>
      <c r="E34" s="22"/>
      <c r="F34" s="22"/>
      <c r="G34" s="22"/>
      <c r="H34" s="29"/>
      <c r="I34" s="29"/>
      <c r="J34" s="22"/>
      <c r="K34" s="22"/>
      <c r="L34" s="33"/>
    </row>
    <row r="35" spans="1:12" ht="15.75" thickBot="1">
      <c r="A35" s="10" t="s">
        <v>26</v>
      </c>
      <c r="B35" s="5">
        <v>2011</v>
      </c>
      <c r="C35" s="6">
        <v>38000</v>
      </c>
      <c r="D35" s="23">
        <v>2</v>
      </c>
      <c r="E35" s="23">
        <v>0</v>
      </c>
      <c r="F35" s="23">
        <v>0</v>
      </c>
      <c r="G35" s="23">
        <v>1</v>
      </c>
      <c r="H35" s="31"/>
      <c r="I35" s="31"/>
      <c r="J35" s="23" t="s">
        <v>20</v>
      </c>
      <c r="K35" s="23" t="s">
        <v>20</v>
      </c>
      <c r="L35" s="23" t="s">
        <v>20</v>
      </c>
    </row>
    <row r="36" spans="1:12" ht="15.75" thickBot="1">
      <c r="A36" s="10"/>
      <c r="B36" s="5">
        <v>2012</v>
      </c>
      <c r="C36" s="6">
        <v>38000</v>
      </c>
      <c r="D36" s="23">
        <v>2</v>
      </c>
      <c r="E36" s="23">
        <v>2</v>
      </c>
      <c r="F36" s="23">
        <v>0</v>
      </c>
      <c r="G36" s="23">
        <v>0</v>
      </c>
      <c r="H36" s="31"/>
      <c r="I36" s="31"/>
      <c r="J36" s="23" t="s">
        <v>20</v>
      </c>
      <c r="K36" s="23" t="s">
        <v>20</v>
      </c>
      <c r="L36" s="23" t="s">
        <v>20</v>
      </c>
    </row>
    <row r="37" spans="1:12" ht="15.75" thickBot="1">
      <c r="A37" s="10"/>
      <c r="B37" s="5">
        <v>2013</v>
      </c>
      <c r="C37" s="8">
        <v>40000</v>
      </c>
      <c r="D37" s="23">
        <v>2</v>
      </c>
      <c r="E37" s="23">
        <v>1</v>
      </c>
      <c r="F37" s="23">
        <v>0</v>
      </c>
      <c r="G37" s="23">
        <v>2</v>
      </c>
      <c r="H37" s="31"/>
      <c r="I37" s="31"/>
      <c r="J37" s="23" t="s">
        <v>20</v>
      </c>
      <c r="K37" s="23" t="s">
        <v>20</v>
      </c>
      <c r="L37" s="23" t="s">
        <v>20</v>
      </c>
    </row>
    <row r="38" spans="1:12" ht="15.75" thickBot="1">
      <c r="A38" s="10"/>
      <c r="B38" s="5">
        <v>2014</v>
      </c>
      <c r="C38" s="12">
        <v>40000</v>
      </c>
      <c r="D38" s="23">
        <v>2</v>
      </c>
      <c r="E38" s="23">
        <v>0</v>
      </c>
      <c r="F38" s="23">
        <v>1</v>
      </c>
      <c r="G38" s="23">
        <v>1</v>
      </c>
      <c r="H38" s="31"/>
      <c r="I38" s="31">
        <v>1</v>
      </c>
      <c r="J38" s="23" t="s">
        <v>20</v>
      </c>
      <c r="K38" s="23" t="s">
        <v>20</v>
      </c>
      <c r="L38" s="23" t="s">
        <v>20</v>
      </c>
    </row>
    <row r="39" spans="1:12" ht="15.75" thickBot="1">
      <c r="A39" s="10"/>
      <c r="B39" s="42">
        <v>2015</v>
      </c>
      <c r="C39" s="43">
        <v>60000</v>
      </c>
      <c r="D39" s="23">
        <v>2</v>
      </c>
      <c r="E39" s="23">
        <v>0</v>
      </c>
      <c r="F39" s="23">
        <v>2</v>
      </c>
      <c r="G39" s="23">
        <v>3</v>
      </c>
      <c r="H39" s="31">
        <v>1</v>
      </c>
      <c r="I39" s="31">
        <v>1</v>
      </c>
      <c r="J39" s="23" t="s">
        <v>20</v>
      </c>
      <c r="K39" s="23" t="s">
        <v>20</v>
      </c>
      <c r="L39" s="23" t="s">
        <v>20</v>
      </c>
    </row>
    <row r="40" spans="1:12" ht="15.75" thickBot="1">
      <c r="A40" s="40"/>
      <c r="B40" s="19"/>
      <c r="C40" s="18">
        <v>156000</v>
      </c>
      <c r="D40" s="22"/>
      <c r="E40" s="22"/>
      <c r="F40" s="22"/>
      <c r="G40" s="22"/>
      <c r="H40" s="29"/>
      <c r="I40" s="29"/>
      <c r="J40" s="22"/>
      <c r="K40" s="22"/>
      <c r="L40" s="33"/>
    </row>
    <row r="41" spans="1:12" ht="15.75" thickBot="1">
      <c r="A41" s="10" t="s">
        <v>27</v>
      </c>
      <c r="B41" s="5">
        <v>2011</v>
      </c>
      <c r="C41" s="6">
        <v>0</v>
      </c>
      <c r="D41" s="20">
        <v>0</v>
      </c>
      <c r="E41" s="20">
        <v>0</v>
      </c>
      <c r="F41" s="20">
        <v>0</v>
      </c>
      <c r="G41" s="20">
        <v>0</v>
      </c>
      <c r="H41" s="28"/>
      <c r="I41" s="28"/>
      <c r="J41" s="20" t="s">
        <v>22</v>
      </c>
      <c r="K41" s="20" t="s">
        <v>22</v>
      </c>
      <c r="L41" s="20" t="s">
        <v>22</v>
      </c>
    </row>
    <row r="42" spans="1:12" ht="15.75" thickBot="1">
      <c r="A42" s="10"/>
      <c r="B42" s="5">
        <v>2012</v>
      </c>
      <c r="C42" s="8">
        <v>12000</v>
      </c>
      <c r="D42" s="20">
        <v>1</v>
      </c>
      <c r="E42" s="20">
        <v>0</v>
      </c>
      <c r="F42" s="20">
        <v>0</v>
      </c>
      <c r="G42" s="20">
        <v>0</v>
      </c>
      <c r="H42" s="28"/>
      <c r="I42" s="28"/>
      <c r="J42" s="20" t="s">
        <v>22</v>
      </c>
      <c r="K42" s="20" t="s">
        <v>22</v>
      </c>
      <c r="L42" s="20" t="s">
        <v>22</v>
      </c>
    </row>
    <row r="43" spans="1:12" ht="15.75" thickBot="1">
      <c r="A43" s="10"/>
      <c r="B43" s="5">
        <v>2013</v>
      </c>
      <c r="C43" s="8">
        <v>15000</v>
      </c>
      <c r="D43" s="20">
        <v>1</v>
      </c>
      <c r="E43" s="20">
        <v>0</v>
      </c>
      <c r="F43" s="20">
        <v>0</v>
      </c>
      <c r="G43" s="20">
        <v>0</v>
      </c>
      <c r="H43" s="28"/>
      <c r="I43" s="28"/>
      <c r="J43" s="20" t="s">
        <v>22</v>
      </c>
      <c r="K43" s="20" t="s">
        <v>22</v>
      </c>
      <c r="L43" s="20" t="s">
        <v>22</v>
      </c>
    </row>
    <row r="44" spans="1:12" ht="15.75" thickBot="1">
      <c r="A44" s="10"/>
      <c r="B44" s="5">
        <v>2014</v>
      </c>
      <c r="C44" s="8">
        <v>15000</v>
      </c>
      <c r="D44" s="20">
        <v>1</v>
      </c>
      <c r="E44" s="20"/>
      <c r="F44" s="20"/>
      <c r="G44" s="20"/>
      <c r="H44" s="28"/>
      <c r="I44" s="28"/>
      <c r="J44" s="20"/>
      <c r="K44" s="20"/>
      <c r="L44" s="32"/>
    </row>
    <row r="45" spans="1:12" ht="15.75" thickBot="1">
      <c r="A45" s="10"/>
      <c r="B45" s="5">
        <v>2015</v>
      </c>
      <c r="C45" s="39">
        <v>0</v>
      </c>
      <c r="D45" s="20">
        <v>0</v>
      </c>
      <c r="E45" s="20">
        <v>0</v>
      </c>
      <c r="F45" s="20">
        <v>0</v>
      </c>
      <c r="G45" s="20">
        <v>0</v>
      </c>
      <c r="H45" s="28"/>
      <c r="I45" s="28"/>
      <c r="J45" s="20" t="s">
        <v>22</v>
      </c>
      <c r="K45" s="20" t="s">
        <v>22</v>
      </c>
      <c r="L45" s="20" t="s">
        <v>22</v>
      </c>
    </row>
    <row r="46" spans="1:12" ht="15.75" thickBot="1">
      <c r="A46" s="40"/>
      <c r="B46" s="17"/>
      <c r="C46" s="18">
        <v>42000</v>
      </c>
      <c r="D46" s="21"/>
      <c r="E46" s="21"/>
      <c r="F46" s="21"/>
      <c r="G46" s="21"/>
      <c r="H46" s="30"/>
      <c r="I46" s="30"/>
      <c r="J46" s="21"/>
      <c r="K46" s="21"/>
      <c r="L46" s="34"/>
    </row>
    <row r="47" spans="1:12" ht="15.75" thickBot="1">
      <c r="A47" s="10" t="s">
        <v>28</v>
      </c>
      <c r="B47" s="5">
        <v>2011</v>
      </c>
      <c r="C47" s="6">
        <v>21000</v>
      </c>
      <c r="D47" s="20">
        <v>0</v>
      </c>
      <c r="E47" s="20">
        <v>0</v>
      </c>
      <c r="F47" s="20">
        <v>0</v>
      </c>
      <c r="G47" s="20">
        <v>1</v>
      </c>
      <c r="H47" s="28"/>
      <c r="I47" s="28"/>
      <c r="J47" s="20" t="s">
        <v>22</v>
      </c>
      <c r="K47" s="20" t="s">
        <v>22</v>
      </c>
      <c r="L47" s="20" t="s">
        <v>22</v>
      </c>
    </row>
    <row r="48" spans="1:12" ht="15.75" thickBot="1">
      <c r="A48" s="10"/>
      <c r="B48" s="5">
        <v>2012</v>
      </c>
      <c r="C48" s="8">
        <v>21000</v>
      </c>
      <c r="D48" s="20">
        <v>2</v>
      </c>
      <c r="E48" s="20"/>
      <c r="F48" s="20"/>
      <c r="G48" s="20"/>
      <c r="H48" s="28"/>
      <c r="I48" s="28"/>
      <c r="J48" s="20"/>
      <c r="K48" s="20"/>
      <c r="L48" s="32"/>
    </row>
    <row r="49" spans="1:12" ht="15.75" thickBot="1">
      <c r="A49" s="10"/>
      <c r="B49" s="5">
        <v>2013</v>
      </c>
      <c r="C49" s="8">
        <v>45000</v>
      </c>
      <c r="D49" s="20">
        <v>2</v>
      </c>
      <c r="E49" s="20"/>
      <c r="F49" s="20"/>
      <c r="G49" s="20"/>
      <c r="H49" s="28"/>
      <c r="I49" s="28"/>
      <c r="J49" s="20"/>
      <c r="K49" s="20"/>
      <c r="L49" s="32"/>
    </row>
    <row r="50" spans="1:12" ht="15.75" thickBot="1">
      <c r="A50" s="10"/>
      <c r="B50" s="5">
        <v>2014</v>
      </c>
      <c r="C50" s="12">
        <v>0</v>
      </c>
      <c r="D50" s="20"/>
      <c r="E50" s="20"/>
      <c r="F50" s="20"/>
      <c r="G50" s="20"/>
      <c r="H50" s="28"/>
      <c r="I50" s="28"/>
      <c r="J50" s="20"/>
      <c r="K50" s="20"/>
      <c r="L50" s="32"/>
    </row>
    <row r="51" spans="1:12" ht="15.75" thickBot="1">
      <c r="A51" s="10"/>
      <c r="B51" s="5">
        <v>2015</v>
      </c>
      <c r="C51" s="43">
        <v>0</v>
      </c>
      <c r="D51" s="20"/>
      <c r="E51" s="20"/>
      <c r="F51" s="20"/>
      <c r="G51" s="20"/>
      <c r="H51" s="28"/>
      <c r="I51" s="28"/>
      <c r="J51" s="20"/>
      <c r="K51" s="20"/>
      <c r="L51" s="32"/>
    </row>
    <row r="52" spans="1:12" ht="15.75" thickBot="1">
      <c r="A52" s="40"/>
      <c r="B52" s="17"/>
      <c r="C52" s="18">
        <v>87000</v>
      </c>
      <c r="D52" s="22"/>
      <c r="E52" s="22"/>
      <c r="F52" s="22"/>
      <c r="G52" s="22"/>
      <c r="H52" s="29"/>
      <c r="I52" s="29"/>
      <c r="J52" s="21"/>
      <c r="K52" s="21"/>
      <c r="L52" s="34"/>
    </row>
    <row r="53" spans="1:12" ht="15.75" thickBot="1">
      <c r="A53" s="10" t="s">
        <v>29</v>
      </c>
      <c r="B53" s="5">
        <v>2011</v>
      </c>
      <c r="C53" s="6">
        <v>0</v>
      </c>
      <c r="D53" s="23"/>
      <c r="E53" s="23"/>
      <c r="F53" s="23"/>
      <c r="G53" s="23"/>
      <c r="H53" s="31"/>
      <c r="I53" s="31"/>
      <c r="J53" s="20"/>
      <c r="K53" s="20"/>
      <c r="L53" s="32"/>
    </row>
    <row r="54" spans="1:12" ht="15.75" thickBot="1">
      <c r="A54" s="10"/>
      <c r="B54" s="5">
        <v>2012</v>
      </c>
      <c r="C54" s="8">
        <v>0</v>
      </c>
      <c r="D54" s="23"/>
      <c r="E54" s="23"/>
      <c r="F54" s="23"/>
      <c r="G54" s="23"/>
      <c r="H54" s="31"/>
      <c r="I54" s="31"/>
      <c r="J54" s="20"/>
      <c r="K54" s="20"/>
      <c r="L54" s="32"/>
    </row>
    <row r="55" spans="1:12" ht="15.75" thickBot="1">
      <c r="A55" s="10"/>
      <c r="B55" s="5">
        <v>2013</v>
      </c>
      <c r="C55" s="8">
        <v>15000</v>
      </c>
      <c r="D55" s="23">
        <v>1</v>
      </c>
      <c r="E55" s="23"/>
      <c r="F55" s="23"/>
      <c r="G55" s="23"/>
      <c r="H55" s="31"/>
      <c r="I55" s="31"/>
      <c r="J55" s="23"/>
      <c r="K55" s="23"/>
      <c r="L55" s="23"/>
    </row>
    <row r="56" spans="1:12" ht="15.75" thickBot="1">
      <c r="A56" s="10"/>
      <c r="B56" s="5">
        <v>2014</v>
      </c>
      <c r="C56" s="12">
        <v>0</v>
      </c>
      <c r="D56" s="23"/>
      <c r="E56" s="23"/>
      <c r="F56" s="23"/>
      <c r="G56" s="23"/>
      <c r="H56" s="31"/>
      <c r="I56" s="31"/>
      <c r="J56" s="20"/>
      <c r="K56" s="20"/>
      <c r="L56" s="32"/>
    </row>
    <row r="57" spans="1:12" ht="15.75" thickBot="1">
      <c r="A57" s="10"/>
      <c r="B57" s="5">
        <v>2015</v>
      </c>
      <c r="C57" s="43">
        <v>0</v>
      </c>
      <c r="D57" s="23"/>
      <c r="E57" s="23"/>
      <c r="F57" s="23"/>
      <c r="G57" s="23"/>
      <c r="H57" s="31"/>
      <c r="I57" s="31"/>
      <c r="J57" s="20"/>
      <c r="K57" s="20"/>
      <c r="L57" s="32"/>
    </row>
    <row r="58" spans="1:12" ht="15.75" thickBot="1">
      <c r="A58" s="40"/>
      <c r="B58" s="16"/>
      <c r="C58" s="18">
        <v>15000</v>
      </c>
      <c r="D58" s="22"/>
      <c r="E58" s="22"/>
      <c r="F58" s="22"/>
      <c r="G58" s="22"/>
      <c r="H58" s="29"/>
      <c r="I58" s="29"/>
      <c r="J58" s="22"/>
      <c r="K58" s="22"/>
      <c r="L58" s="33"/>
    </row>
    <row r="59" spans="1:12" ht="15.75" thickBot="1">
      <c r="A59" s="10" t="s">
        <v>30</v>
      </c>
      <c r="B59" s="5">
        <v>2011</v>
      </c>
      <c r="C59" s="6">
        <v>0</v>
      </c>
      <c r="D59" s="23"/>
      <c r="E59" s="23"/>
      <c r="F59" s="23"/>
      <c r="G59" s="23"/>
      <c r="H59" s="31"/>
      <c r="I59" s="31"/>
      <c r="J59" s="23"/>
      <c r="K59" s="23"/>
      <c r="L59" s="35"/>
    </row>
    <row r="60" spans="1:12" ht="15.75" thickBot="1">
      <c r="A60" s="10"/>
      <c r="B60" s="5">
        <v>2012</v>
      </c>
      <c r="C60" s="6">
        <v>0</v>
      </c>
      <c r="D60" s="23"/>
      <c r="E60" s="23"/>
      <c r="F60" s="23"/>
      <c r="G60" s="23"/>
      <c r="H60" s="31"/>
      <c r="I60" s="31"/>
      <c r="J60" s="23"/>
      <c r="K60" s="23"/>
      <c r="L60" s="35"/>
    </row>
    <row r="61" spans="1:12" ht="15.75" thickBot="1">
      <c r="A61" s="10"/>
      <c r="B61" s="5">
        <v>2013</v>
      </c>
      <c r="C61" s="8">
        <v>0</v>
      </c>
      <c r="D61" s="23"/>
      <c r="E61" s="23"/>
      <c r="F61" s="23"/>
      <c r="G61" s="23"/>
      <c r="H61" s="31"/>
      <c r="I61" s="31"/>
      <c r="J61" s="23"/>
      <c r="K61" s="23"/>
      <c r="L61" s="35"/>
    </row>
    <row r="62" spans="1:12" ht="15.75" thickBot="1">
      <c r="A62" s="10"/>
      <c r="B62" s="5">
        <v>2014</v>
      </c>
      <c r="C62" s="12">
        <v>15000</v>
      </c>
      <c r="D62" s="23">
        <v>1</v>
      </c>
      <c r="E62" s="23"/>
      <c r="F62" s="23"/>
      <c r="G62" s="23"/>
      <c r="H62" s="31"/>
      <c r="I62" s="31"/>
      <c r="J62" s="23"/>
      <c r="K62" s="23"/>
      <c r="L62" s="35"/>
    </row>
    <row r="63" spans="1:12" ht="15.75" thickBot="1">
      <c r="A63" s="10"/>
      <c r="B63" s="42">
        <v>2015</v>
      </c>
      <c r="C63" s="43">
        <v>0</v>
      </c>
      <c r="D63" s="23">
        <v>0</v>
      </c>
      <c r="E63" s="23">
        <v>0</v>
      </c>
      <c r="F63" s="23">
        <v>0</v>
      </c>
      <c r="G63" s="23">
        <v>0</v>
      </c>
      <c r="H63" s="31"/>
      <c r="I63" s="31">
        <v>2</v>
      </c>
      <c r="J63" s="23" t="s">
        <v>22</v>
      </c>
      <c r="K63" s="23" t="s">
        <v>22</v>
      </c>
      <c r="L63" s="35" t="s">
        <v>20</v>
      </c>
    </row>
    <row r="64" spans="1:12" ht="15.75" thickBot="1">
      <c r="A64" s="40"/>
      <c r="B64" s="19"/>
      <c r="C64" s="18">
        <v>15000</v>
      </c>
      <c r="D64" s="22"/>
      <c r="E64" s="22"/>
      <c r="F64" s="22"/>
      <c r="G64" s="22"/>
      <c r="H64" s="29"/>
      <c r="I64" s="29"/>
      <c r="J64" s="22"/>
      <c r="K64" s="22"/>
      <c r="L64" s="33"/>
    </row>
    <row r="65" spans="1:12" ht="15.75" thickBot="1">
      <c r="A65" s="10" t="s">
        <v>31</v>
      </c>
      <c r="B65" s="5">
        <v>2011</v>
      </c>
      <c r="C65" s="6">
        <v>0</v>
      </c>
      <c r="D65" s="23"/>
      <c r="E65" s="23"/>
      <c r="F65" s="23"/>
      <c r="G65" s="23"/>
      <c r="H65" s="31"/>
      <c r="I65" s="31"/>
      <c r="J65" s="23"/>
      <c r="K65" s="23"/>
      <c r="L65" s="35"/>
    </row>
    <row r="66" spans="1:12" ht="15.75" thickBot="1">
      <c r="A66" s="10"/>
      <c r="B66" s="5">
        <v>2012</v>
      </c>
      <c r="C66" s="6">
        <v>0</v>
      </c>
      <c r="D66" s="23"/>
      <c r="E66" s="23"/>
      <c r="F66" s="23"/>
      <c r="G66" s="23"/>
      <c r="H66" s="31"/>
      <c r="I66" s="31"/>
      <c r="J66" s="23"/>
      <c r="K66" s="23"/>
      <c r="L66" s="35"/>
    </row>
    <row r="67" spans="1:12" ht="15.75" thickBot="1">
      <c r="A67" s="10"/>
      <c r="B67" s="5">
        <v>2013</v>
      </c>
      <c r="C67" s="8">
        <v>0</v>
      </c>
      <c r="D67" s="23"/>
      <c r="E67" s="23"/>
      <c r="F67" s="23"/>
      <c r="G67" s="23"/>
      <c r="H67" s="31"/>
      <c r="I67" s="31"/>
      <c r="J67" s="23"/>
      <c r="K67" s="23"/>
      <c r="L67" s="35"/>
    </row>
    <row r="68" spans="1:12" ht="15.75" thickBot="1">
      <c r="A68" s="10"/>
      <c r="B68" s="5">
        <v>2014</v>
      </c>
      <c r="C68" s="12">
        <v>0</v>
      </c>
      <c r="D68" s="23"/>
      <c r="E68" s="23">
        <v>0</v>
      </c>
      <c r="F68" s="23">
        <v>0</v>
      </c>
      <c r="G68" s="23">
        <v>0</v>
      </c>
      <c r="H68" s="31"/>
      <c r="I68" s="31"/>
      <c r="J68" s="23" t="s">
        <v>22</v>
      </c>
      <c r="K68" s="23" t="s">
        <v>22</v>
      </c>
      <c r="L68" s="35" t="s">
        <v>20</v>
      </c>
    </row>
    <row r="69" spans="1:12" ht="15.75" thickBot="1">
      <c r="A69" s="10"/>
      <c r="B69" s="42">
        <v>2015</v>
      </c>
      <c r="C69" s="43">
        <v>40500</v>
      </c>
      <c r="D69" s="23">
        <v>2</v>
      </c>
      <c r="E69" s="23">
        <v>1</v>
      </c>
      <c r="F69" s="23">
        <v>1</v>
      </c>
      <c r="G69" s="23">
        <v>3</v>
      </c>
      <c r="H69" s="31">
        <v>1</v>
      </c>
      <c r="I69" s="31"/>
      <c r="J69" s="23" t="s">
        <v>22</v>
      </c>
      <c r="K69" s="23" t="s">
        <v>22</v>
      </c>
      <c r="L69" s="35"/>
    </row>
    <row r="70" spans="1:12" ht="15.75" thickBot="1">
      <c r="A70" s="40"/>
      <c r="B70" s="19"/>
      <c r="C70" s="18">
        <v>0</v>
      </c>
      <c r="D70" s="22"/>
      <c r="E70" s="22"/>
      <c r="F70" s="22"/>
      <c r="G70" s="22"/>
      <c r="H70" s="29"/>
      <c r="I70" s="29"/>
      <c r="J70" s="22"/>
      <c r="K70" s="22"/>
      <c r="L70" s="33"/>
    </row>
  </sheetData>
  <mergeCells count="4">
    <mergeCell ref="A3:A4"/>
    <mergeCell ref="B3:B4"/>
    <mergeCell ref="G3:G4"/>
    <mergeCell ref="H3:I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L16"/>
  <sheetViews>
    <sheetView workbookViewId="0">
      <selection activeCell="J8" sqref="J8:L9"/>
    </sheetView>
  </sheetViews>
  <sheetFormatPr baseColWidth="10" defaultRowHeight="15"/>
  <cols>
    <col min="1" max="1" width="30.28515625" style="2" bestFit="1" customWidth="1"/>
    <col min="2" max="2" width="15.5703125" style="2" customWidth="1"/>
    <col min="3" max="3" width="15" style="2" customWidth="1"/>
    <col min="4" max="4" width="11.42578125" style="3"/>
    <col min="5" max="5" width="11.42578125" style="25"/>
    <col min="6" max="6" width="13.7109375" style="25" customWidth="1"/>
    <col min="7" max="7" width="11.42578125" style="25"/>
    <col min="8" max="9" width="11.42578125" style="26"/>
    <col min="10" max="12" width="11.42578125" style="3"/>
    <col min="13" max="16384" width="11.42578125" style="2"/>
  </cols>
  <sheetData>
    <row r="1" spans="1:12" ht="21">
      <c r="D1" s="98" t="s">
        <v>197</v>
      </c>
      <c r="E1" s="24"/>
      <c r="F1" s="24"/>
    </row>
    <row r="2" spans="1:12" ht="15.75" thickBot="1"/>
    <row r="3" spans="1:12" ht="29.25" customHeight="1" thickBot="1">
      <c r="A3" s="166" t="s">
        <v>0</v>
      </c>
      <c r="B3" s="167" t="s">
        <v>1</v>
      </c>
      <c r="C3" s="13" t="s">
        <v>2</v>
      </c>
      <c r="D3" s="13" t="s">
        <v>3</v>
      </c>
      <c r="E3" s="27" t="s">
        <v>4</v>
      </c>
      <c r="F3" s="27" t="s">
        <v>5</v>
      </c>
      <c r="G3" s="169" t="s">
        <v>6</v>
      </c>
      <c r="H3" s="171" t="s">
        <v>7</v>
      </c>
      <c r="I3" s="172"/>
      <c r="J3" s="13" t="s">
        <v>8</v>
      </c>
      <c r="K3" s="13" t="s">
        <v>9</v>
      </c>
      <c r="L3" s="14" t="s">
        <v>10</v>
      </c>
    </row>
    <row r="4" spans="1:12" ht="15.75" thickBot="1">
      <c r="A4" s="166"/>
      <c r="B4" s="168"/>
      <c r="C4" s="4" t="s">
        <v>11</v>
      </c>
      <c r="D4" s="4" t="s">
        <v>12</v>
      </c>
      <c r="E4" s="23" t="s">
        <v>13</v>
      </c>
      <c r="F4" s="23" t="s">
        <v>14</v>
      </c>
      <c r="G4" s="170"/>
      <c r="H4" s="23" t="s">
        <v>15</v>
      </c>
      <c r="I4" s="23" t="s">
        <v>16</v>
      </c>
      <c r="J4" s="4" t="s">
        <v>17</v>
      </c>
      <c r="K4" s="4" t="s">
        <v>18</v>
      </c>
      <c r="L4" s="9"/>
    </row>
    <row r="5" spans="1:12" s="38" customFormat="1" ht="15.75" thickBot="1">
      <c r="A5" s="90" t="s">
        <v>150</v>
      </c>
      <c r="B5" s="36">
        <v>2011</v>
      </c>
      <c r="C5" s="105">
        <v>5000</v>
      </c>
      <c r="D5" s="20">
        <v>1</v>
      </c>
      <c r="E5" s="20">
        <v>3</v>
      </c>
      <c r="F5" s="20">
        <v>0</v>
      </c>
      <c r="G5" s="20">
        <v>2</v>
      </c>
      <c r="H5" s="28">
        <v>1</v>
      </c>
      <c r="I5" s="28"/>
      <c r="J5" s="20" t="s">
        <v>20</v>
      </c>
      <c r="K5" s="20" t="s">
        <v>20</v>
      </c>
      <c r="L5" s="32" t="s">
        <v>22</v>
      </c>
    </row>
    <row r="6" spans="1:12" ht="15.75" thickBot="1">
      <c r="A6" s="7"/>
      <c r="B6" s="5">
        <v>2012</v>
      </c>
      <c r="C6" s="8">
        <v>10000</v>
      </c>
      <c r="D6" s="20">
        <v>1</v>
      </c>
      <c r="E6" s="20">
        <v>3</v>
      </c>
      <c r="F6" s="20">
        <v>0</v>
      </c>
      <c r="G6" s="20">
        <v>2</v>
      </c>
      <c r="H6" s="28"/>
      <c r="I6" s="28"/>
      <c r="J6" s="20" t="s">
        <v>20</v>
      </c>
      <c r="K6" s="20" t="s">
        <v>20</v>
      </c>
      <c r="L6" s="32" t="s">
        <v>22</v>
      </c>
    </row>
    <row r="7" spans="1:12" ht="15.75" thickBot="1">
      <c r="A7" s="7"/>
      <c r="B7" s="5">
        <v>2013</v>
      </c>
      <c r="C7" s="8">
        <v>15000</v>
      </c>
      <c r="D7" s="20">
        <v>1</v>
      </c>
      <c r="E7" s="20">
        <v>0</v>
      </c>
      <c r="F7" s="20">
        <v>1</v>
      </c>
      <c r="G7" s="20">
        <v>2</v>
      </c>
      <c r="H7" s="28"/>
      <c r="I7" s="28"/>
      <c r="J7" s="20" t="s">
        <v>20</v>
      </c>
      <c r="K7" s="20" t="s">
        <v>20</v>
      </c>
      <c r="L7" s="32" t="s">
        <v>22</v>
      </c>
    </row>
    <row r="8" spans="1:12" ht="15.75" thickBot="1">
      <c r="A8" s="7"/>
      <c r="B8" s="5">
        <v>2014</v>
      </c>
      <c r="C8" s="8">
        <v>12000</v>
      </c>
      <c r="D8" s="20">
        <v>1</v>
      </c>
      <c r="E8" s="20">
        <v>1</v>
      </c>
      <c r="F8" s="20">
        <v>0</v>
      </c>
      <c r="G8" s="20">
        <v>2</v>
      </c>
      <c r="H8" s="28"/>
      <c r="I8" s="28"/>
      <c r="J8" s="20" t="s">
        <v>20</v>
      </c>
      <c r="K8" s="20" t="s">
        <v>20</v>
      </c>
      <c r="L8" s="32" t="s">
        <v>22</v>
      </c>
    </row>
    <row r="9" spans="1:12" ht="15.75" thickBot="1">
      <c r="A9" s="7"/>
      <c r="B9" s="5">
        <v>2015</v>
      </c>
      <c r="C9" s="39">
        <v>17000</v>
      </c>
      <c r="D9" s="20">
        <v>1</v>
      </c>
      <c r="E9" s="20">
        <v>4</v>
      </c>
      <c r="F9" s="20">
        <v>0</v>
      </c>
      <c r="G9" s="20">
        <v>2</v>
      </c>
      <c r="H9" s="28"/>
      <c r="I9" s="28"/>
      <c r="J9" s="20" t="s">
        <v>20</v>
      </c>
      <c r="K9" s="20" t="s">
        <v>20</v>
      </c>
      <c r="L9" s="32" t="s">
        <v>22</v>
      </c>
    </row>
    <row r="10" spans="1:12" ht="15.75" thickBot="1">
      <c r="A10" s="15"/>
      <c r="B10" s="16"/>
      <c r="C10" s="18"/>
      <c r="D10" s="22"/>
      <c r="E10" s="22"/>
      <c r="F10" s="22"/>
      <c r="G10" s="22"/>
      <c r="H10" s="29"/>
      <c r="I10" s="29"/>
      <c r="J10" s="22"/>
      <c r="K10" s="22"/>
      <c r="L10" s="33"/>
    </row>
    <row r="11" spans="1:12" ht="15.75" thickBot="1">
      <c r="A11" s="90" t="s">
        <v>151</v>
      </c>
      <c r="B11" s="36">
        <v>2011</v>
      </c>
      <c r="C11" s="105">
        <v>0</v>
      </c>
      <c r="D11" s="20"/>
      <c r="E11" s="20"/>
      <c r="F11" s="20"/>
      <c r="G11" s="20"/>
      <c r="H11" s="28"/>
      <c r="I11" s="28"/>
      <c r="J11" s="20"/>
      <c r="K11" s="20"/>
      <c r="L11" s="32"/>
    </row>
    <row r="12" spans="1:12" ht="15.75" thickBot="1">
      <c r="A12" s="7"/>
      <c r="B12" s="5">
        <v>2012</v>
      </c>
      <c r="C12" s="8">
        <v>0</v>
      </c>
      <c r="D12" s="20"/>
      <c r="E12" s="20"/>
      <c r="F12" s="20"/>
      <c r="G12" s="20"/>
      <c r="H12" s="28"/>
      <c r="I12" s="28"/>
      <c r="J12" s="20"/>
      <c r="K12" s="20"/>
      <c r="L12" s="32"/>
    </row>
    <row r="13" spans="1:12" ht="15.75" thickBot="1">
      <c r="A13" s="7"/>
      <c r="B13" s="5">
        <v>2013</v>
      </c>
      <c r="C13" s="8">
        <v>0</v>
      </c>
      <c r="D13" s="20"/>
      <c r="E13" s="20">
        <v>2</v>
      </c>
      <c r="F13" s="20">
        <v>1</v>
      </c>
      <c r="G13" s="20">
        <v>1</v>
      </c>
      <c r="H13" s="28"/>
      <c r="I13" s="28">
        <v>1</v>
      </c>
      <c r="J13" s="20" t="s">
        <v>20</v>
      </c>
      <c r="K13" s="20" t="s">
        <v>20</v>
      </c>
      <c r="L13" s="32" t="s">
        <v>22</v>
      </c>
    </row>
    <row r="14" spans="1:12" ht="15.75" thickBot="1">
      <c r="A14" s="7"/>
      <c r="B14" s="5">
        <v>2014</v>
      </c>
      <c r="C14" s="8">
        <v>20000</v>
      </c>
      <c r="D14" s="20">
        <v>1</v>
      </c>
      <c r="E14" s="20"/>
      <c r="F14" s="20"/>
      <c r="G14" s="20"/>
      <c r="H14" s="28"/>
      <c r="I14" s="28"/>
      <c r="J14" s="20"/>
      <c r="K14" s="20"/>
      <c r="L14" s="32"/>
    </row>
    <row r="15" spans="1:12" ht="15.75" thickBot="1">
      <c r="A15" s="7"/>
      <c r="B15" s="5">
        <v>2015</v>
      </c>
      <c r="C15" s="39">
        <v>0</v>
      </c>
      <c r="D15" s="20">
        <v>0</v>
      </c>
      <c r="E15" s="20">
        <v>3</v>
      </c>
      <c r="F15" s="20">
        <v>0</v>
      </c>
      <c r="G15" s="20">
        <v>0</v>
      </c>
      <c r="H15" s="28"/>
      <c r="I15" s="28"/>
      <c r="J15" s="20" t="s">
        <v>20</v>
      </c>
      <c r="K15" s="20" t="s">
        <v>22</v>
      </c>
      <c r="L15" s="32" t="s">
        <v>22</v>
      </c>
    </row>
    <row r="16" spans="1:12" ht="15.75" thickBot="1">
      <c r="A16" s="15"/>
      <c r="B16" s="16"/>
      <c r="C16" s="18"/>
      <c r="D16" s="22"/>
      <c r="E16" s="22"/>
      <c r="F16" s="22"/>
      <c r="G16" s="22"/>
      <c r="H16" s="29"/>
      <c r="I16" s="29"/>
      <c r="J16" s="22"/>
      <c r="K16" s="22"/>
      <c r="L16" s="33"/>
    </row>
  </sheetData>
  <mergeCells count="4">
    <mergeCell ref="A3:A4"/>
    <mergeCell ref="B3:B4"/>
    <mergeCell ref="G3:G4"/>
    <mergeCell ref="H3:I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L27"/>
  <sheetViews>
    <sheetView workbookViewId="0">
      <selection activeCell="D27" sqref="D27"/>
    </sheetView>
  </sheetViews>
  <sheetFormatPr baseColWidth="10" defaultRowHeight="15"/>
  <cols>
    <col min="1" max="1" width="30.28515625" style="2" bestFit="1" customWidth="1"/>
    <col min="2" max="2" width="15.5703125" style="2" customWidth="1"/>
    <col min="3" max="3" width="15" style="2" customWidth="1"/>
    <col min="4" max="4" width="11.42578125" style="3"/>
    <col min="5" max="5" width="11.42578125" style="25"/>
    <col min="6" max="6" width="13.7109375" style="25" customWidth="1"/>
    <col min="7" max="7" width="11.42578125" style="25"/>
    <col min="8" max="9" width="11.42578125" style="26"/>
    <col min="10" max="12" width="11.42578125" style="3"/>
    <col min="13" max="16384" width="11.42578125" style="2"/>
  </cols>
  <sheetData>
    <row r="1" spans="1:12" ht="21">
      <c r="D1" s="98" t="s">
        <v>198</v>
      </c>
      <c r="E1" s="24"/>
      <c r="F1" s="24"/>
    </row>
    <row r="2" spans="1:12" ht="15.75" thickBot="1"/>
    <row r="3" spans="1:12" ht="29.25" customHeight="1" thickBot="1">
      <c r="A3" s="166" t="s">
        <v>0</v>
      </c>
      <c r="B3" s="167" t="s">
        <v>1</v>
      </c>
      <c r="C3" s="13" t="s">
        <v>2</v>
      </c>
      <c r="D3" s="13" t="s">
        <v>3</v>
      </c>
      <c r="E3" s="27" t="s">
        <v>4</v>
      </c>
      <c r="F3" s="27" t="s">
        <v>5</v>
      </c>
      <c r="G3" s="169" t="s">
        <v>6</v>
      </c>
      <c r="H3" s="171" t="s">
        <v>7</v>
      </c>
      <c r="I3" s="172"/>
      <c r="J3" s="13" t="s">
        <v>8</v>
      </c>
      <c r="K3" s="13" t="s">
        <v>9</v>
      </c>
      <c r="L3" s="14" t="s">
        <v>10</v>
      </c>
    </row>
    <row r="4" spans="1:12" ht="15.75" thickBot="1">
      <c r="A4" s="166"/>
      <c r="B4" s="168"/>
      <c r="C4" s="4" t="s">
        <v>11</v>
      </c>
      <c r="D4" s="4" t="s">
        <v>12</v>
      </c>
      <c r="E4" s="23" t="s">
        <v>13</v>
      </c>
      <c r="F4" s="23" t="s">
        <v>14</v>
      </c>
      <c r="G4" s="170"/>
      <c r="H4" s="23" t="s">
        <v>15</v>
      </c>
      <c r="I4" s="23" t="s">
        <v>16</v>
      </c>
      <c r="J4" s="4" t="s">
        <v>17</v>
      </c>
      <c r="K4" s="4" t="s">
        <v>18</v>
      </c>
      <c r="L4" s="9"/>
    </row>
    <row r="5" spans="1:12" s="38" customFormat="1" ht="15.75" thickBot="1">
      <c r="A5" s="90" t="s">
        <v>152</v>
      </c>
      <c r="B5" s="36">
        <v>2011</v>
      </c>
      <c r="C5" s="37">
        <v>28000</v>
      </c>
      <c r="D5" s="20">
        <v>1</v>
      </c>
      <c r="E5" s="20">
        <v>1</v>
      </c>
      <c r="F5" s="20">
        <v>0</v>
      </c>
      <c r="G5" s="20">
        <v>3</v>
      </c>
      <c r="H5" s="28"/>
      <c r="I5" s="28"/>
      <c r="J5" s="20" t="s">
        <v>22</v>
      </c>
      <c r="K5" s="20" t="s">
        <v>22</v>
      </c>
      <c r="L5" s="32" t="s">
        <v>22</v>
      </c>
    </row>
    <row r="6" spans="1:12" ht="15.75" thickBot="1">
      <c r="A6" s="7"/>
      <c r="B6" s="5">
        <v>2012</v>
      </c>
      <c r="C6" s="8">
        <v>24000</v>
      </c>
      <c r="D6" s="20">
        <v>1</v>
      </c>
      <c r="E6" s="20">
        <v>2</v>
      </c>
      <c r="F6" s="20">
        <v>0</v>
      </c>
      <c r="G6" s="20">
        <v>6</v>
      </c>
      <c r="H6" s="28"/>
      <c r="I6" s="28"/>
      <c r="J6" s="20" t="s">
        <v>22</v>
      </c>
      <c r="K6" s="20" t="s">
        <v>20</v>
      </c>
      <c r="L6" s="32" t="s">
        <v>22</v>
      </c>
    </row>
    <row r="7" spans="1:12" ht="15.75" thickBot="1">
      <c r="A7" s="7"/>
      <c r="B7" s="5">
        <v>2013</v>
      </c>
      <c r="C7" s="8">
        <v>20000</v>
      </c>
      <c r="D7" s="20">
        <v>1</v>
      </c>
      <c r="E7" s="20">
        <v>2</v>
      </c>
      <c r="F7" s="20">
        <v>0</v>
      </c>
      <c r="G7" s="20">
        <v>2</v>
      </c>
      <c r="H7" s="28"/>
      <c r="I7" s="28"/>
      <c r="J7" s="20" t="s">
        <v>22</v>
      </c>
      <c r="K7" s="20" t="s">
        <v>20</v>
      </c>
      <c r="L7" s="32" t="s">
        <v>22</v>
      </c>
    </row>
    <row r="8" spans="1:12" ht="15.75" thickBot="1">
      <c r="A8" s="7"/>
      <c r="B8" s="5">
        <v>2014</v>
      </c>
      <c r="C8" s="8">
        <v>20000</v>
      </c>
      <c r="D8" s="20">
        <v>1</v>
      </c>
      <c r="E8" s="20"/>
      <c r="F8" s="20"/>
      <c r="G8" s="20"/>
      <c r="H8" s="28"/>
      <c r="I8" s="28"/>
      <c r="J8" s="20"/>
      <c r="K8" s="20"/>
      <c r="L8" s="32"/>
    </row>
    <row r="9" spans="1:12" ht="15.75" thickBot="1">
      <c r="A9" s="7"/>
      <c r="B9" s="5">
        <v>2015</v>
      </c>
      <c r="C9" s="39">
        <v>0</v>
      </c>
      <c r="D9" s="20">
        <v>0</v>
      </c>
      <c r="E9" s="20">
        <v>0</v>
      </c>
      <c r="F9" s="20">
        <v>1</v>
      </c>
      <c r="G9" s="20">
        <v>4</v>
      </c>
      <c r="H9" s="28"/>
      <c r="I9" s="28">
        <v>4</v>
      </c>
      <c r="J9" s="20" t="s">
        <v>22</v>
      </c>
      <c r="K9" s="20" t="s">
        <v>22</v>
      </c>
      <c r="L9" s="32" t="s">
        <v>22</v>
      </c>
    </row>
    <row r="10" spans="1:12" ht="15.75" thickBot="1">
      <c r="A10" s="15"/>
      <c r="B10" s="16"/>
      <c r="C10" s="18"/>
      <c r="D10" s="22"/>
      <c r="E10" s="22"/>
      <c r="F10" s="22"/>
      <c r="G10" s="22"/>
      <c r="H10" s="29"/>
      <c r="I10" s="29"/>
      <c r="J10" s="22"/>
      <c r="K10" s="22"/>
      <c r="L10" s="33"/>
    </row>
    <row r="11" spans="1:12" ht="15.75" thickBot="1">
      <c r="A11" s="90" t="s">
        <v>153</v>
      </c>
      <c r="B11" s="36">
        <v>2011</v>
      </c>
      <c r="C11" s="105">
        <v>0</v>
      </c>
      <c r="D11" s="20"/>
      <c r="E11" s="20"/>
      <c r="F11" s="20"/>
      <c r="G11" s="20"/>
      <c r="H11" s="28"/>
      <c r="I11" s="28"/>
      <c r="J11" s="20"/>
      <c r="K11" s="20"/>
      <c r="L11" s="32"/>
    </row>
    <row r="12" spans="1:12" ht="15.75" thickBot="1">
      <c r="A12" s="7"/>
      <c r="B12" s="5">
        <v>2012</v>
      </c>
      <c r="C12" s="106">
        <v>0</v>
      </c>
      <c r="D12" s="20"/>
      <c r="E12" s="20"/>
      <c r="F12" s="20"/>
      <c r="G12" s="20"/>
      <c r="H12" s="28"/>
      <c r="I12" s="28"/>
      <c r="J12" s="20"/>
      <c r="K12" s="20"/>
      <c r="L12" s="32"/>
    </row>
    <row r="13" spans="1:12" ht="15.75" thickBot="1">
      <c r="A13" s="7"/>
      <c r="B13" s="5">
        <v>2013</v>
      </c>
      <c r="C13" s="106">
        <v>24000</v>
      </c>
      <c r="D13" s="20">
        <v>2</v>
      </c>
      <c r="E13" s="20"/>
      <c r="F13" s="20"/>
      <c r="G13" s="20"/>
      <c r="H13" s="28"/>
      <c r="I13" s="28"/>
      <c r="J13" s="20"/>
      <c r="K13" s="20"/>
      <c r="L13" s="32"/>
    </row>
    <row r="14" spans="1:12" ht="15.75" thickBot="1">
      <c r="A14" s="7"/>
      <c r="B14" s="5">
        <v>2014</v>
      </c>
      <c r="C14" s="8">
        <v>46000</v>
      </c>
      <c r="D14" s="20">
        <v>2</v>
      </c>
      <c r="E14" s="20"/>
      <c r="F14" s="20"/>
      <c r="G14" s="20"/>
      <c r="H14" s="28"/>
      <c r="I14" s="28"/>
      <c r="J14" s="20"/>
      <c r="K14" s="20"/>
      <c r="L14" s="32"/>
    </row>
    <row r="15" spans="1:12" ht="15.75" thickBot="1">
      <c r="A15" s="7"/>
      <c r="B15" s="5">
        <v>2015</v>
      </c>
      <c r="C15" s="39">
        <v>0</v>
      </c>
      <c r="D15" s="20"/>
      <c r="E15" s="20"/>
      <c r="F15" s="20"/>
      <c r="G15" s="20"/>
      <c r="H15" s="28"/>
      <c r="I15" s="28"/>
      <c r="J15" s="20"/>
      <c r="K15" s="20"/>
      <c r="L15" s="32"/>
    </row>
    <row r="16" spans="1:12" ht="15.75" thickBot="1">
      <c r="A16" s="15"/>
      <c r="B16" s="16"/>
      <c r="C16" s="18"/>
      <c r="D16" s="22"/>
      <c r="E16" s="22"/>
      <c r="F16" s="22"/>
      <c r="G16" s="22"/>
      <c r="H16" s="29"/>
      <c r="I16" s="29"/>
      <c r="J16" s="22"/>
      <c r="K16" s="22"/>
      <c r="L16" s="33"/>
    </row>
    <row r="17" spans="1:12" ht="15.75" thickBot="1">
      <c r="A17" s="90" t="s">
        <v>221</v>
      </c>
      <c r="B17" s="36">
        <v>2011</v>
      </c>
      <c r="C17" s="105">
        <v>0</v>
      </c>
      <c r="D17" s="20"/>
      <c r="E17" s="20"/>
      <c r="F17" s="20"/>
      <c r="G17" s="20"/>
      <c r="H17" s="28"/>
      <c r="I17" s="28"/>
      <c r="J17" s="20"/>
      <c r="K17" s="20"/>
      <c r="L17" s="32"/>
    </row>
    <row r="18" spans="1:12" ht="15.75" thickBot="1">
      <c r="A18" s="7"/>
      <c r="B18" s="5">
        <v>2012</v>
      </c>
      <c r="C18" s="106">
        <v>0</v>
      </c>
      <c r="D18" s="20"/>
      <c r="E18" s="20"/>
      <c r="F18" s="20"/>
      <c r="G18" s="20"/>
      <c r="H18" s="28"/>
      <c r="I18" s="28"/>
      <c r="J18" s="20"/>
      <c r="K18" s="20"/>
      <c r="L18" s="32"/>
    </row>
    <row r="19" spans="1:12" ht="15.75" thickBot="1">
      <c r="A19" s="7"/>
      <c r="B19" s="5">
        <v>2013</v>
      </c>
      <c r="C19" s="106">
        <v>0</v>
      </c>
      <c r="D19" s="20"/>
      <c r="E19" s="20"/>
      <c r="F19" s="20"/>
      <c r="G19" s="20"/>
      <c r="H19" s="28"/>
      <c r="I19" s="28"/>
      <c r="J19" s="20"/>
      <c r="K19" s="20"/>
      <c r="L19" s="32"/>
    </row>
    <row r="20" spans="1:12" ht="15.75" thickBot="1">
      <c r="A20" s="7"/>
      <c r="B20" s="5">
        <v>2014</v>
      </c>
      <c r="C20" s="8">
        <v>0</v>
      </c>
      <c r="D20" s="20"/>
      <c r="E20" s="20"/>
      <c r="F20" s="20"/>
      <c r="G20" s="20"/>
      <c r="H20" s="28"/>
      <c r="I20" s="28"/>
      <c r="J20" s="20"/>
      <c r="K20" s="20"/>
      <c r="L20" s="32"/>
    </row>
    <row r="21" spans="1:12" ht="15.75" thickBot="1">
      <c r="A21" s="7"/>
      <c r="B21" s="5">
        <v>2015</v>
      </c>
      <c r="C21" s="39">
        <v>0</v>
      </c>
      <c r="D21" s="20"/>
      <c r="E21" s="20"/>
      <c r="F21" s="20"/>
      <c r="G21" s="20"/>
      <c r="H21" s="28"/>
      <c r="I21" s="28"/>
      <c r="J21" s="20"/>
      <c r="K21" s="20"/>
      <c r="L21" s="32"/>
    </row>
    <row r="22" spans="1:12" ht="15.75" thickBot="1">
      <c r="A22" s="15"/>
      <c r="B22" s="16"/>
      <c r="C22" s="18"/>
      <c r="D22" s="22"/>
      <c r="E22" s="22"/>
      <c r="F22" s="22"/>
      <c r="G22" s="22"/>
      <c r="H22" s="29"/>
      <c r="I22" s="29"/>
      <c r="J22" s="22"/>
      <c r="K22" s="22"/>
      <c r="L22" s="33"/>
    </row>
    <row r="23" spans="1:12" ht="15.75" thickBot="1">
      <c r="A23" s="90" t="s">
        <v>222</v>
      </c>
      <c r="B23" s="36">
        <v>2011</v>
      </c>
      <c r="C23" s="105">
        <v>0</v>
      </c>
      <c r="D23" s="20"/>
      <c r="E23" s="20"/>
      <c r="F23" s="20"/>
      <c r="G23" s="20"/>
      <c r="H23" s="28"/>
      <c r="I23" s="28"/>
      <c r="J23" s="20"/>
      <c r="K23" s="20"/>
      <c r="L23" s="32"/>
    </row>
    <row r="24" spans="1:12" ht="15.75" thickBot="1">
      <c r="A24" s="7"/>
      <c r="B24" s="5">
        <v>2012</v>
      </c>
      <c r="C24" s="106">
        <v>0</v>
      </c>
      <c r="D24" s="20"/>
      <c r="E24" s="20"/>
      <c r="F24" s="20"/>
      <c r="G24" s="20"/>
      <c r="H24" s="28"/>
      <c r="I24" s="28"/>
      <c r="J24" s="20"/>
      <c r="K24" s="20"/>
      <c r="L24" s="32"/>
    </row>
    <row r="25" spans="1:12" ht="15.75" thickBot="1">
      <c r="A25" s="7"/>
      <c r="B25" s="5">
        <v>2013</v>
      </c>
      <c r="C25" s="106">
        <v>0</v>
      </c>
      <c r="D25" s="20"/>
      <c r="E25" s="20"/>
      <c r="F25" s="20"/>
      <c r="G25" s="20"/>
      <c r="H25" s="28"/>
      <c r="I25" s="28"/>
      <c r="J25" s="20"/>
      <c r="K25" s="20"/>
      <c r="L25" s="32"/>
    </row>
    <row r="26" spans="1:12">
      <c r="A26" s="156"/>
      <c r="B26" s="157">
        <v>2014</v>
      </c>
      <c r="C26" s="158">
        <v>0</v>
      </c>
      <c r="D26" s="71"/>
      <c r="E26" s="71"/>
      <c r="F26" s="71"/>
      <c r="G26" s="71"/>
      <c r="H26" s="159"/>
      <c r="I26" s="159"/>
      <c r="J26" s="71"/>
      <c r="K26" s="71"/>
      <c r="L26" s="160"/>
    </row>
    <row r="27" spans="1:12">
      <c r="A27" s="91"/>
      <c r="B27" s="91">
        <v>2015</v>
      </c>
      <c r="C27" s="158">
        <v>0</v>
      </c>
      <c r="D27" s="67"/>
      <c r="E27" s="95"/>
      <c r="F27" s="95"/>
      <c r="G27" s="95"/>
      <c r="H27" s="161"/>
      <c r="I27" s="161"/>
      <c r="J27" s="67"/>
      <c r="K27" s="67"/>
      <c r="L27" s="67"/>
    </row>
  </sheetData>
  <mergeCells count="4">
    <mergeCell ref="A3:A4"/>
    <mergeCell ref="B3:B4"/>
    <mergeCell ref="G3:G4"/>
    <mergeCell ref="H3:I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L44"/>
  <sheetViews>
    <sheetView topLeftCell="A22" workbookViewId="0">
      <selection activeCell="E43" sqref="E43"/>
    </sheetView>
  </sheetViews>
  <sheetFormatPr baseColWidth="10" defaultRowHeight="15"/>
  <cols>
    <col min="1" max="1" width="30.28515625" style="2" bestFit="1" customWidth="1"/>
    <col min="2" max="2" width="15.5703125" style="2" customWidth="1"/>
    <col min="3" max="3" width="15" style="2" customWidth="1"/>
    <col min="4" max="4" width="11.42578125" style="3"/>
    <col min="5" max="5" width="11.42578125" style="25"/>
    <col min="6" max="6" width="13.7109375" style="25" customWidth="1"/>
    <col min="7" max="7" width="11.42578125" style="25"/>
    <col min="8" max="9" width="11.42578125" style="26"/>
    <col min="10" max="12" width="11.42578125" style="3"/>
    <col min="13" max="16384" width="11.42578125" style="2"/>
  </cols>
  <sheetData>
    <row r="1" spans="1:12" ht="21">
      <c r="D1" s="98" t="s">
        <v>199</v>
      </c>
      <c r="E1" s="24"/>
      <c r="F1" s="24"/>
    </row>
    <row r="2" spans="1:12" ht="15.75" thickBot="1"/>
    <row r="3" spans="1:12" ht="29.25" customHeight="1" thickBot="1">
      <c r="A3" s="166" t="s">
        <v>0</v>
      </c>
      <c r="B3" s="167" t="s">
        <v>1</v>
      </c>
      <c r="C3" s="13" t="s">
        <v>2</v>
      </c>
      <c r="D3" s="13" t="s">
        <v>3</v>
      </c>
      <c r="E3" s="27" t="s">
        <v>4</v>
      </c>
      <c r="F3" s="27" t="s">
        <v>5</v>
      </c>
      <c r="G3" s="169" t="s">
        <v>6</v>
      </c>
      <c r="H3" s="171" t="s">
        <v>7</v>
      </c>
      <c r="I3" s="172"/>
      <c r="J3" s="13" t="s">
        <v>8</v>
      </c>
      <c r="K3" s="13" t="s">
        <v>9</v>
      </c>
      <c r="L3" s="14" t="s">
        <v>10</v>
      </c>
    </row>
    <row r="4" spans="1:12" ht="15.75" thickBot="1">
      <c r="A4" s="166"/>
      <c r="B4" s="168"/>
      <c r="C4" s="4" t="s">
        <v>11</v>
      </c>
      <c r="D4" s="4" t="s">
        <v>12</v>
      </c>
      <c r="E4" s="23" t="s">
        <v>13</v>
      </c>
      <c r="F4" s="23" t="s">
        <v>14</v>
      </c>
      <c r="G4" s="170"/>
      <c r="H4" s="23" t="s">
        <v>15</v>
      </c>
      <c r="I4" s="23" t="s">
        <v>16</v>
      </c>
      <c r="J4" s="4" t="s">
        <v>17</v>
      </c>
      <c r="K4" s="4" t="s">
        <v>18</v>
      </c>
      <c r="L4" s="9"/>
    </row>
    <row r="5" spans="1:12" s="38" customFormat="1" ht="15.75" thickBot="1">
      <c r="A5" s="90" t="s">
        <v>154</v>
      </c>
      <c r="B5" s="36">
        <v>2011</v>
      </c>
      <c r="C5" s="37">
        <v>23000</v>
      </c>
      <c r="D5" s="107">
        <v>2</v>
      </c>
      <c r="E5" s="20">
        <v>0</v>
      </c>
      <c r="F5" s="20">
        <v>1</v>
      </c>
      <c r="G5" s="20">
        <v>2</v>
      </c>
      <c r="H5" s="28"/>
      <c r="I5" s="28"/>
      <c r="J5" s="20" t="s">
        <v>20</v>
      </c>
      <c r="K5" s="20" t="s">
        <v>20</v>
      </c>
      <c r="L5" s="32" t="s">
        <v>20</v>
      </c>
    </row>
    <row r="6" spans="1:12" ht="15.75" thickBot="1">
      <c r="A6" s="7"/>
      <c r="B6" s="5">
        <v>2012</v>
      </c>
      <c r="C6" s="8">
        <v>35500</v>
      </c>
      <c r="D6" s="107">
        <v>3</v>
      </c>
      <c r="E6" s="20">
        <v>1</v>
      </c>
      <c r="F6" s="20">
        <v>0</v>
      </c>
      <c r="G6" s="20">
        <v>2</v>
      </c>
      <c r="H6" s="28"/>
      <c r="I6" s="28"/>
      <c r="J6" s="20" t="s">
        <v>22</v>
      </c>
      <c r="K6" s="20" t="s">
        <v>20</v>
      </c>
      <c r="L6" s="32" t="s">
        <v>20</v>
      </c>
    </row>
    <row r="7" spans="1:12" ht="15.75" thickBot="1">
      <c r="A7" s="7"/>
      <c r="B7" s="5">
        <v>2013</v>
      </c>
      <c r="C7" s="8">
        <v>30000</v>
      </c>
      <c r="D7" s="107">
        <v>2</v>
      </c>
      <c r="E7" s="20">
        <v>0</v>
      </c>
      <c r="F7" s="20">
        <v>3</v>
      </c>
      <c r="G7" s="20">
        <v>0</v>
      </c>
      <c r="H7" s="28">
        <v>1</v>
      </c>
      <c r="I7" s="28"/>
      <c r="J7" s="20" t="s">
        <v>20</v>
      </c>
      <c r="K7" s="20" t="s">
        <v>20</v>
      </c>
      <c r="L7" s="32" t="s">
        <v>22</v>
      </c>
    </row>
    <row r="8" spans="1:12" ht="15.75" thickBot="1">
      <c r="A8" s="7"/>
      <c r="B8" s="5">
        <v>2014</v>
      </c>
      <c r="C8" s="8">
        <v>20000</v>
      </c>
      <c r="D8" s="107">
        <v>1</v>
      </c>
      <c r="E8" s="20"/>
      <c r="F8" s="20"/>
      <c r="G8" s="20"/>
      <c r="H8" s="28"/>
      <c r="I8" s="28"/>
      <c r="J8" s="20"/>
      <c r="K8" s="20"/>
      <c r="L8" s="32"/>
    </row>
    <row r="9" spans="1:12" ht="15.75" thickBot="1">
      <c r="A9" s="15"/>
      <c r="B9" s="16"/>
      <c r="C9" s="18"/>
      <c r="D9" s="108"/>
      <c r="E9" s="22"/>
      <c r="F9" s="22"/>
      <c r="G9" s="22"/>
      <c r="H9" s="29"/>
      <c r="I9" s="29"/>
      <c r="J9" s="22"/>
      <c r="K9" s="22"/>
      <c r="L9" s="33"/>
    </row>
    <row r="10" spans="1:12" ht="15.75" thickBot="1">
      <c r="A10" s="90" t="s">
        <v>155</v>
      </c>
      <c r="B10" s="5">
        <v>2011</v>
      </c>
      <c r="C10" s="6">
        <v>10000</v>
      </c>
      <c r="D10" s="107">
        <v>1</v>
      </c>
      <c r="E10" s="20">
        <v>0</v>
      </c>
      <c r="F10" s="20">
        <v>0</v>
      </c>
      <c r="G10" s="20">
        <v>1</v>
      </c>
      <c r="H10" s="28"/>
      <c r="I10" s="28"/>
      <c r="J10" s="20" t="s">
        <v>20</v>
      </c>
      <c r="K10" s="20" t="s">
        <v>20</v>
      </c>
      <c r="L10" s="32" t="s">
        <v>22</v>
      </c>
    </row>
    <row r="11" spans="1:12" ht="15.75" thickBot="1">
      <c r="A11" s="10"/>
      <c r="B11" s="5">
        <v>2012</v>
      </c>
      <c r="C11" s="8">
        <v>10000</v>
      </c>
      <c r="D11" s="107">
        <v>1</v>
      </c>
      <c r="E11" s="20"/>
      <c r="F11" s="20"/>
      <c r="G11" s="20"/>
      <c r="H11" s="28"/>
      <c r="I11" s="28"/>
      <c r="J11" s="20"/>
      <c r="K11" s="20"/>
      <c r="L11" s="32"/>
    </row>
    <row r="12" spans="1:12" ht="15.75" thickBot="1">
      <c r="A12" s="10"/>
      <c r="B12" s="5">
        <v>2013</v>
      </c>
      <c r="C12" s="8">
        <v>0</v>
      </c>
      <c r="D12" s="20"/>
      <c r="E12" s="20"/>
      <c r="F12" s="20"/>
      <c r="G12" s="20"/>
      <c r="H12" s="28"/>
      <c r="I12" s="28"/>
      <c r="J12" s="20"/>
      <c r="K12" s="20"/>
      <c r="L12" s="32"/>
    </row>
    <row r="13" spans="1:12" ht="15.75" thickBot="1">
      <c r="A13" s="10"/>
      <c r="B13" s="5">
        <v>2014</v>
      </c>
      <c r="C13" s="8">
        <v>0</v>
      </c>
      <c r="D13" s="20"/>
      <c r="E13" s="20"/>
      <c r="F13" s="20"/>
      <c r="G13" s="20"/>
      <c r="H13" s="28"/>
      <c r="I13" s="28"/>
      <c r="J13" s="20"/>
      <c r="K13" s="20"/>
      <c r="L13" s="32"/>
    </row>
    <row r="14" spans="1:12" ht="15.75" thickBot="1">
      <c r="A14" s="40"/>
      <c r="B14" s="17"/>
      <c r="C14" s="18"/>
      <c r="D14" s="21"/>
      <c r="E14" s="21"/>
      <c r="F14" s="21"/>
      <c r="G14" s="21"/>
      <c r="H14" s="30"/>
      <c r="I14" s="30"/>
      <c r="J14" s="21"/>
      <c r="K14" s="21"/>
      <c r="L14" s="34"/>
    </row>
    <row r="15" spans="1:12" ht="15.75" thickBot="1">
      <c r="A15" s="90" t="s">
        <v>156</v>
      </c>
      <c r="B15" s="5">
        <v>2011</v>
      </c>
      <c r="C15" s="6">
        <v>33000</v>
      </c>
      <c r="D15" s="20">
        <v>2</v>
      </c>
      <c r="E15" s="20">
        <v>1</v>
      </c>
      <c r="F15" s="20">
        <v>0</v>
      </c>
      <c r="G15" s="20">
        <v>4</v>
      </c>
      <c r="H15" s="28">
        <v>4</v>
      </c>
      <c r="I15" s="28"/>
      <c r="J15" s="20" t="s">
        <v>20</v>
      </c>
      <c r="K15" s="20" t="s">
        <v>20</v>
      </c>
      <c r="L15" s="32" t="s">
        <v>22</v>
      </c>
    </row>
    <row r="16" spans="1:12" ht="15.75" thickBot="1">
      <c r="A16" s="10"/>
      <c r="B16" s="5">
        <v>2012</v>
      </c>
      <c r="C16" s="6">
        <v>16000</v>
      </c>
      <c r="D16" s="20">
        <v>2</v>
      </c>
      <c r="E16" s="20">
        <v>0</v>
      </c>
      <c r="F16" s="20">
        <v>0</v>
      </c>
      <c r="G16" s="20">
        <v>6</v>
      </c>
      <c r="H16" s="28"/>
      <c r="I16" s="28"/>
      <c r="J16" s="20" t="s">
        <v>20</v>
      </c>
      <c r="K16" s="20" t="s">
        <v>20</v>
      </c>
      <c r="L16" s="32" t="s">
        <v>22</v>
      </c>
    </row>
    <row r="17" spans="1:12" ht="15.75" thickBot="1">
      <c r="A17" s="10"/>
      <c r="B17" s="5">
        <v>2013</v>
      </c>
      <c r="C17" s="8">
        <v>40000</v>
      </c>
      <c r="D17" s="20">
        <v>2</v>
      </c>
      <c r="E17" s="20">
        <v>3</v>
      </c>
      <c r="F17" s="20">
        <v>0</v>
      </c>
      <c r="G17" s="20">
        <v>3</v>
      </c>
      <c r="H17" s="28"/>
      <c r="I17" s="28"/>
      <c r="J17" s="20" t="s">
        <v>20</v>
      </c>
      <c r="K17" s="20" t="s">
        <v>20</v>
      </c>
      <c r="L17" s="32" t="s">
        <v>22</v>
      </c>
    </row>
    <row r="18" spans="1:12" ht="15.75" thickBot="1">
      <c r="A18" s="10"/>
      <c r="B18" s="5">
        <v>2014</v>
      </c>
      <c r="C18" s="8">
        <v>56000</v>
      </c>
      <c r="D18" s="20">
        <v>3</v>
      </c>
      <c r="E18" s="20">
        <v>5</v>
      </c>
      <c r="F18" s="20">
        <v>0</v>
      </c>
      <c r="G18" s="20">
        <v>4</v>
      </c>
      <c r="H18" s="28"/>
      <c r="I18" s="28"/>
      <c r="J18" s="20" t="s">
        <v>20</v>
      </c>
      <c r="K18" s="20" t="s">
        <v>20</v>
      </c>
      <c r="L18" s="32" t="s">
        <v>22</v>
      </c>
    </row>
    <row r="19" spans="1:12" ht="15.75" thickBot="1">
      <c r="A19" s="10"/>
      <c r="B19" s="5">
        <v>2015</v>
      </c>
      <c r="C19" s="39">
        <v>34000</v>
      </c>
      <c r="D19" s="20">
        <v>2</v>
      </c>
      <c r="E19" s="20">
        <v>0</v>
      </c>
      <c r="F19" s="20">
        <v>0</v>
      </c>
      <c r="G19" s="20">
        <v>4</v>
      </c>
      <c r="H19" s="28"/>
      <c r="I19" s="28"/>
      <c r="J19" s="20" t="s">
        <v>20</v>
      </c>
      <c r="K19" s="20" t="s">
        <v>20</v>
      </c>
      <c r="L19" s="32" t="s">
        <v>22</v>
      </c>
    </row>
    <row r="20" spans="1:12" ht="15.75" thickBot="1">
      <c r="A20" s="40"/>
      <c r="B20" s="16"/>
      <c r="C20" s="18"/>
      <c r="D20" s="22"/>
      <c r="E20" s="22"/>
      <c r="F20" s="22"/>
      <c r="G20" s="22"/>
      <c r="H20" s="29"/>
      <c r="I20" s="29"/>
      <c r="J20" s="22"/>
      <c r="K20" s="22"/>
      <c r="L20" s="33"/>
    </row>
    <row r="21" spans="1:12" ht="15.75" thickBot="1">
      <c r="A21" s="90" t="s">
        <v>157</v>
      </c>
      <c r="B21" s="5">
        <v>2011</v>
      </c>
      <c r="C21" s="6">
        <v>0</v>
      </c>
      <c r="D21" s="23"/>
      <c r="E21" s="23">
        <v>1</v>
      </c>
      <c r="F21" s="23">
        <v>0</v>
      </c>
      <c r="G21" s="23">
        <v>2</v>
      </c>
      <c r="H21" s="31"/>
      <c r="I21" s="31"/>
      <c r="J21" s="23" t="s">
        <v>22</v>
      </c>
      <c r="K21" s="23" t="s">
        <v>22</v>
      </c>
      <c r="L21" s="23" t="s">
        <v>22</v>
      </c>
    </row>
    <row r="22" spans="1:12" ht="15.75" thickBot="1">
      <c r="A22" s="10"/>
      <c r="B22" s="5">
        <v>2012</v>
      </c>
      <c r="C22" s="8">
        <v>6000</v>
      </c>
      <c r="D22" s="23">
        <v>1</v>
      </c>
      <c r="E22" s="23"/>
      <c r="F22" s="23"/>
      <c r="G22" s="23"/>
      <c r="H22" s="31"/>
      <c r="I22" s="31"/>
      <c r="J22" s="23"/>
      <c r="K22" s="23"/>
      <c r="L22" s="23"/>
    </row>
    <row r="23" spans="1:12" ht="15.75" thickBot="1">
      <c r="A23" s="10"/>
      <c r="B23" s="5">
        <v>2013</v>
      </c>
      <c r="C23" s="8">
        <v>10000</v>
      </c>
      <c r="D23" s="23">
        <v>1</v>
      </c>
      <c r="E23" s="23">
        <v>0</v>
      </c>
      <c r="F23" s="23">
        <v>0</v>
      </c>
      <c r="G23" s="23">
        <v>1</v>
      </c>
      <c r="H23" s="31"/>
      <c r="I23" s="31"/>
      <c r="J23" s="23" t="s">
        <v>22</v>
      </c>
      <c r="K23" s="23" t="s">
        <v>22</v>
      </c>
      <c r="L23" s="23" t="s">
        <v>22</v>
      </c>
    </row>
    <row r="24" spans="1:12" ht="15.75" thickBot="1">
      <c r="A24" s="10"/>
      <c r="B24" s="5">
        <v>2014</v>
      </c>
      <c r="C24" s="8">
        <v>15000</v>
      </c>
      <c r="D24" s="23">
        <v>1</v>
      </c>
      <c r="E24" s="23"/>
      <c r="F24" s="23"/>
      <c r="G24" s="23"/>
      <c r="H24" s="31"/>
      <c r="I24" s="31"/>
      <c r="J24" s="23"/>
      <c r="K24" s="23"/>
      <c r="L24" s="23"/>
    </row>
    <row r="25" spans="1:12" ht="15.75" thickBot="1">
      <c r="A25" s="10"/>
      <c r="B25" s="5">
        <v>2015</v>
      </c>
      <c r="C25" s="39">
        <v>0</v>
      </c>
      <c r="D25" s="23">
        <v>0</v>
      </c>
      <c r="E25" s="23"/>
      <c r="F25" s="23"/>
      <c r="G25" s="23"/>
      <c r="H25" s="31"/>
      <c r="I25" s="31"/>
      <c r="J25" s="23"/>
      <c r="K25" s="23"/>
      <c r="L25" s="35"/>
    </row>
    <row r="26" spans="1:12" ht="15.75" thickBot="1">
      <c r="A26" s="40"/>
      <c r="B26" s="16"/>
      <c r="C26" s="18"/>
      <c r="D26" s="22"/>
      <c r="E26" s="22"/>
      <c r="F26" s="22"/>
      <c r="G26" s="22"/>
      <c r="H26" s="29"/>
      <c r="I26" s="29"/>
      <c r="J26" s="22"/>
      <c r="K26" s="22"/>
      <c r="L26" s="33"/>
    </row>
    <row r="27" spans="1:12" ht="18" customHeight="1" thickBot="1">
      <c r="A27" s="90" t="s">
        <v>158</v>
      </c>
      <c r="B27" s="5">
        <v>2011</v>
      </c>
      <c r="C27" s="6">
        <v>0</v>
      </c>
      <c r="D27" s="23"/>
      <c r="E27" s="23">
        <v>0</v>
      </c>
      <c r="F27" s="23">
        <v>0</v>
      </c>
      <c r="G27" s="23">
        <v>0</v>
      </c>
      <c r="H27" s="31"/>
      <c r="I27" s="31"/>
      <c r="J27" s="20" t="s">
        <v>22</v>
      </c>
      <c r="K27" s="20" t="s">
        <v>22</v>
      </c>
      <c r="L27" s="32" t="s">
        <v>22</v>
      </c>
    </row>
    <row r="28" spans="1:12" ht="15.75" thickBot="1">
      <c r="A28" s="10"/>
      <c r="B28" s="5">
        <v>2012</v>
      </c>
      <c r="C28" s="8">
        <v>4000</v>
      </c>
      <c r="D28" s="23">
        <v>1</v>
      </c>
      <c r="E28" s="23"/>
      <c r="F28" s="23"/>
      <c r="G28" s="23"/>
      <c r="H28" s="31"/>
      <c r="I28" s="31"/>
      <c r="J28" s="20"/>
      <c r="K28" s="20"/>
      <c r="L28" s="32"/>
    </row>
    <row r="29" spans="1:12" ht="15.75" thickBot="1">
      <c r="A29" s="10"/>
      <c r="B29" s="5">
        <v>2013</v>
      </c>
      <c r="C29" s="8">
        <v>0</v>
      </c>
      <c r="D29" s="23"/>
      <c r="E29" s="23"/>
      <c r="F29" s="23"/>
      <c r="G29" s="23"/>
      <c r="H29" s="31"/>
      <c r="I29" s="31"/>
      <c r="J29" s="20"/>
      <c r="K29" s="20"/>
      <c r="L29" s="32"/>
    </row>
    <row r="30" spans="1:12" ht="15.75" thickBot="1">
      <c r="A30" s="10"/>
      <c r="B30" s="5">
        <v>2014</v>
      </c>
      <c r="C30" s="11">
        <v>0</v>
      </c>
      <c r="D30" s="23"/>
      <c r="E30" s="23"/>
      <c r="F30" s="23"/>
      <c r="G30" s="23"/>
      <c r="H30" s="31"/>
      <c r="I30" s="31"/>
      <c r="J30" s="20"/>
      <c r="K30" s="20"/>
      <c r="L30" s="32"/>
    </row>
    <row r="31" spans="1:12" ht="15.75" thickBot="1">
      <c r="A31" s="10"/>
      <c r="B31" s="5">
        <v>2015</v>
      </c>
      <c r="C31" s="41">
        <v>0</v>
      </c>
      <c r="D31" s="23"/>
      <c r="E31" s="23"/>
      <c r="F31" s="23"/>
      <c r="G31" s="23"/>
      <c r="H31" s="31"/>
      <c r="I31" s="31"/>
      <c r="J31" s="20"/>
      <c r="K31" s="20"/>
      <c r="L31" s="32"/>
    </row>
    <row r="32" spans="1:12" ht="15.75" thickBot="1">
      <c r="A32" s="40"/>
      <c r="B32" s="16"/>
      <c r="C32" s="18"/>
      <c r="D32" s="22"/>
      <c r="E32" s="22"/>
      <c r="F32" s="22"/>
      <c r="G32" s="22"/>
      <c r="H32" s="29"/>
      <c r="I32" s="29"/>
      <c r="J32" s="22"/>
      <c r="K32" s="22"/>
      <c r="L32" s="33"/>
    </row>
    <row r="33" spans="1:12" ht="15.75" thickBot="1">
      <c r="A33" s="90" t="s">
        <v>159</v>
      </c>
      <c r="B33" s="5">
        <v>2011</v>
      </c>
      <c r="C33" s="6">
        <v>0</v>
      </c>
      <c r="D33" s="23"/>
      <c r="E33" s="23"/>
      <c r="F33" s="23"/>
      <c r="G33" s="23"/>
      <c r="H33" s="31"/>
      <c r="I33" s="31"/>
      <c r="J33" s="23"/>
      <c r="K33" s="23"/>
      <c r="L33" s="23"/>
    </row>
    <row r="34" spans="1:12" ht="15.75" thickBot="1">
      <c r="A34" s="90"/>
      <c r="B34" s="5">
        <v>2012</v>
      </c>
      <c r="C34" s="8">
        <v>0</v>
      </c>
      <c r="D34" s="23"/>
      <c r="E34" s="23"/>
      <c r="F34" s="23"/>
      <c r="G34" s="23"/>
      <c r="H34" s="31"/>
      <c r="I34" s="31"/>
      <c r="J34" s="23"/>
      <c r="K34" s="23"/>
      <c r="L34" s="23"/>
    </row>
    <row r="35" spans="1:12" ht="15.75" thickBot="1">
      <c r="A35" s="90"/>
      <c r="B35" s="5">
        <v>2013</v>
      </c>
      <c r="C35" s="8">
        <v>0</v>
      </c>
      <c r="D35" s="23"/>
      <c r="E35" s="23">
        <v>3</v>
      </c>
      <c r="F35" s="23">
        <v>0</v>
      </c>
      <c r="G35" s="23">
        <v>1</v>
      </c>
      <c r="H35" s="31"/>
      <c r="I35" s="31"/>
      <c r="J35" s="23" t="s">
        <v>20</v>
      </c>
      <c r="K35" s="23" t="s">
        <v>22</v>
      </c>
      <c r="L35" s="23" t="s">
        <v>22</v>
      </c>
    </row>
    <row r="36" spans="1:12" ht="15.75" thickBot="1">
      <c r="A36" s="90"/>
      <c r="B36" s="5">
        <v>2014</v>
      </c>
      <c r="C36" s="8">
        <v>20000</v>
      </c>
      <c r="D36" s="23">
        <v>1</v>
      </c>
      <c r="E36" s="23"/>
      <c r="F36" s="23"/>
      <c r="G36" s="23"/>
      <c r="H36" s="31"/>
      <c r="I36" s="31"/>
      <c r="J36" s="23"/>
      <c r="K36" s="23"/>
      <c r="L36" s="23"/>
    </row>
    <row r="37" spans="1:12" ht="15.75" thickBot="1">
      <c r="A37" s="90"/>
      <c r="B37" s="5">
        <v>2015</v>
      </c>
      <c r="C37" s="39">
        <v>0</v>
      </c>
      <c r="D37" s="23"/>
      <c r="E37" s="23"/>
      <c r="F37" s="23"/>
      <c r="G37" s="23"/>
      <c r="H37" s="31"/>
      <c r="I37" s="31"/>
      <c r="J37" s="23"/>
      <c r="K37" s="23"/>
      <c r="L37" s="35"/>
    </row>
    <row r="38" spans="1:12" ht="15.75" thickBot="1">
      <c r="A38" s="79"/>
      <c r="B38" s="16"/>
      <c r="C38" s="18"/>
      <c r="D38" s="22"/>
      <c r="E38" s="22"/>
      <c r="F38" s="22"/>
      <c r="G38" s="22"/>
      <c r="H38" s="29"/>
      <c r="I38" s="29"/>
      <c r="J38" s="22"/>
      <c r="K38" s="22"/>
      <c r="L38" s="33"/>
    </row>
    <row r="39" spans="1:12" ht="15.75" thickBot="1">
      <c r="A39" s="90" t="s">
        <v>160</v>
      </c>
      <c r="B39" s="5">
        <v>2011</v>
      </c>
      <c r="C39" s="6">
        <v>0</v>
      </c>
      <c r="D39" s="23"/>
      <c r="E39" s="23"/>
      <c r="F39" s="23"/>
      <c r="G39" s="23"/>
      <c r="H39" s="31"/>
      <c r="I39" s="31"/>
      <c r="J39" s="20"/>
      <c r="K39" s="20"/>
      <c r="L39" s="32"/>
    </row>
    <row r="40" spans="1:12" ht="15.75" thickBot="1">
      <c r="A40" s="10"/>
      <c r="B40" s="5">
        <v>2012</v>
      </c>
      <c r="C40" s="8">
        <v>0</v>
      </c>
      <c r="D40" s="23"/>
      <c r="E40" s="23"/>
      <c r="F40" s="23"/>
      <c r="G40" s="23"/>
      <c r="H40" s="31"/>
      <c r="I40" s="31"/>
      <c r="J40" s="20"/>
      <c r="K40" s="20"/>
      <c r="L40" s="32"/>
    </row>
    <row r="41" spans="1:12" ht="15.75" thickBot="1">
      <c r="A41" s="10"/>
      <c r="B41" s="5">
        <v>2013</v>
      </c>
      <c r="C41" s="8">
        <v>0</v>
      </c>
      <c r="D41" s="23"/>
      <c r="E41" s="23">
        <v>0</v>
      </c>
      <c r="F41" s="23">
        <v>0</v>
      </c>
      <c r="G41" s="23">
        <v>1</v>
      </c>
      <c r="H41" s="31"/>
      <c r="I41" s="31"/>
      <c r="J41" s="20"/>
      <c r="K41" s="20"/>
      <c r="L41" s="32"/>
    </row>
    <row r="42" spans="1:12" ht="15.75" thickBot="1">
      <c r="A42" s="10"/>
      <c r="B42" s="5">
        <v>2014</v>
      </c>
      <c r="C42" s="11">
        <v>15000</v>
      </c>
      <c r="D42" s="23">
        <v>1</v>
      </c>
      <c r="E42" s="23"/>
      <c r="F42" s="23"/>
      <c r="G42" s="23"/>
      <c r="H42" s="31"/>
      <c r="I42" s="31"/>
      <c r="J42" s="20"/>
      <c r="K42" s="20"/>
      <c r="L42" s="32"/>
    </row>
    <row r="43" spans="1:12" ht="15.75" thickBot="1">
      <c r="A43" s="10"/>
      <c r="B43" s="5">
        <v>2015</v>
      </c>
      <c r="C43" s="41">
        <v>10000</v>
      </c>
      <c r="D43" s="23">
        <v>1</v>
      </c>
      <c r="E43" s="23"/>
      <c r="F43" s="23"/>
      <c r="G43" s="23"/>
      <c r="H43" s="31"/>
      <c r="I43" s="31"/>
      <c r="J43" s="20"/>
      <c r="K43" s="20"/>
      <c r="L43" s="32"/>
    </row>
    <row r="44" spans="1:12" ht="15.75" thickBot="1">
      <c r="A44" s="40"/>
      <c r="B44" s="16"/>
      <c r="C44" s="18"/>
      <c r="D44" s="22"/>
      <c r="E44" s="22"/>
      <c r="F44" s="22"/>
      <c r="G44" s="22"/>
      <c r="H44" s="29"/>
      <c r="I44" s="29"/>
      <c r="J44" s="22"/>
      <c r="K44" s="22"/>
      <c r="L44" s="33"/>
    </row>
  </sheetData>
  <mergeCells count="4">
    <mergeCell ref="A3:A4"/>
    <mergeCell ref="B3:B4"/>
    <mergeCell ref="G3:G4"/>
    <mergeCell ref="H3:I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L16"/>
  <sheetViews>
    <sheetView workbookViewId="0">
      <selection activeCell="H30" sqref="H30"/>
    </sheetView>
  </sheetViews>
  <sheetFormatPr baseColWidth="10" defaultRowHeight="15"/>
  <cols>
    <col min="1" max="1" width="30.28515625" style="2" bestFit="1" customWidth="1"/>
    <col min="2" max="2" width="15.5703125" style="2" customWidth="1"/>
    <col min="3" max="3" width="15" style="2" customWidth="1"/>
    <col min="4" max="4" width="11.42578125" style="3"/>
    <col min="5" max="5" width="11.42578125" style="25"/>
    <col min="6" max="6" width="13.7109375" style="25" customWidth="1"/>
    <col min="7" max="7" width="11.42578125" style="25"/>
    <col min="8" max="9" width="11.42578125" style="26"/>
    <col min="10" max="12" width="11.42578125" style="3"/>
    <col min="13" max="16384" width="11.42578125" style="2"/>
  </cols>
  <sheetData>
    <row r="1" spans="1:12" ht="21">
      <c r="D1" s="98" t="s">
        <v>200</v>
      </c>
      <c r="E1" s="24"/>
      <c r="F1" s="24"/>
    </row>
    <row r="2" spans="1:12" ht="15.75" thickBot="1"/>
    <row r="3" spans="1:12" ht="29.25" customHeight="1" thickBot="1">
      <c r="A3" s="166" t="s">
        <v>0</v>
      </c>
      <c r="B3" s="167" t="s">
        <v>1</v>
      </c>
      <c r="C3" s="13" t="s">
        <v>2</v>
      </c>
      <c r="D3" s="13" t="s">
        <v>3</v>
      </c>
      <c r="E3" s="27" t="s">
        <v>4</v>
      </c>
      <c r="F3" s="27" t="s">
        <v>5</v>
      </c>
      <c r="G3" s="169" t="s">
        <v>6</v>
      </c>
      <c r="H3" s="171" t="s">
        <v>7</v>
      </c>
      <c r="I3" s="172"/>
      <c r="J3" s="13" t="s">
        <v>8</v>
      </c>
      <c r="K3" s="13" t="s">
        <v>9</v>
      </c>
      <c r="L3" s="14" t="s">
        <v>10</v>
      </c>
    </row>
    <row r="4" spans="1:12" ht="15.75" thickBot="1">
      <c r="A4" s="166"/>
      <c r="B4" s="168"/>
      <c r="C4" s="4" t="s">
        <v>11</v>
      </c>
      <c r="D4" s="4" t="s">
        <v>12</v>
      </c>
      <c r="E4" s="23" t="s">
        <v>13</v>
      </c>
      <c r="F4" s="23" t="s">
        <v>14</v>
      </c>
      <c r="G4" s="170"/>
      <c r="H4" s="23" t="s">
        <v>15</v>
      </c>
      <c r="I4" s="23" t="s">
        <v>16</v>
      </c>
      <c r="J4" s="4" t="s">
        <v>17</v>
      </c>
      <c r="K4" s="4" t="s">
        <v>18</v>
      </c>
      <c r="L4" s="9"/>
    </row>
    <row r="5" spans="1:12" s="38" customFormat="1" ht="15.75" thickBot="1">
      <c r="A5" s="109" t="s">
        <v>161</v>
      </c>
      <c r="B5" s="36">
        <v>2011</v>
      </c>
      <c r="C5" s="105">
        <v>0</v>
      </c>
      <c r="D5" s="20"/>
      <c r="E5" s="20"/>
      <c r="F5" s="20"/>
      <c r="G5" s="20"/>
      <c r="H5" s="28"/>
      <c r="I5" s="28"/>
      <c r="J5" s="20"/>
      <c r="K5" s="20"/>
      <c r="L5" s="32"/>
    </row>
    <row r="6" spans="1:12" ht="15.75" thickBot="1">
      <c r="A6" s="7"/>
      <c r="B6" s="5">
        <v>2012</v>
      </c>
      <c r="C6" s="106">
        <v>0</v>
      </c>
      <c r="D6" s="20"/>
      <c r="E6" s="20"/>
      <c r="F6" s="20"/>
      <c r="G6" s="20"/>
      <c r="H6" s="28"/>
      <c r="I6" s="28"/>
      <c r="J6" s="20"/>
      <c r="K6" s="20"/>
      <c r="L6" s="32"/>
    </row>
    <row r="7" spans="1:12" ht="15.75" thickBot="1">
      <c r="A7" s="7"/>
      <c r="B7" s="5">
        <v>2013</v>
      </c>
      <c r="C7" s="106">
        <v>15000</v>
      </c>
      <c r="D7" s="20">
        <v>1</v>
      </c>
      <c r="E7" s="20">
        <v>0</v>
      </c>
      <c r="F7" s="20">
        <v>0</v>
      </c>
      <c r="G7" s="20">
        <v>0</v>
      </c>
      <c r="H7" s="28"/>
      <c r="I7" s="28"/>
      <c r="J7" s="20"/>
      <c r="K7" s="20"/>
      <c r="L7" s="32"/>
    </row>
    <row r="8" spans="1:12" ht="15.75" thickBot="1">
      <c r="A8" s="7"/>
      <c r="B8" s="5">
        <v>2014</v>
      </c>
      <c r="C8" s="8">
        <v>12000</v>
      </c>
      <c r="D8" s="20">
        <v>1</v>
      </c>
      <c r="E8" s="20"/>
      <c r="F8" s="20"/>
      <c r="G8" s="20"/>
      <c r="H8" s="28"/>
      <c r="I8" s="28"/>
      <c r="J8" s="20"/>
      <c r="K8" s="20"/>
      <c r="L8" s="32"/>
    </row>
    <row r="9" spans="1:12" ht="15.75" thickBot="1">
      <c r="A9" s="7"/>
      <c r="B9" s="5">
        <v>2015</v>
      </c>
      <c r="C9" s="39">
        <v>0</v>
      </c>
      <c r="D9" s="20">
        <v>0</v>
      </c>
      <c r="E9" s="20"/>
      <c r="F9" s="20"/>
      <c r="G9" s="20"/>
      <c r="H9" s="28"/>
      <c r="I9" s="28"/>
      <c r="J9" s="20"/>
      <c r="K9" s="20"/>
      <c r="L9" s="32"/>
    </row>
    <row r="10" spans="1:12" ht="15.75" thickBot="1">
      <c r="A10" s="15"/>
      <c r="B10" s="16"/>
      <c r="C10" s="18"/>
      <c r="D10" s="22"/>
      <c r="E10" s="22"/>
      <c r="F10" s="22"/>
      <c r="G10" s="22"/>
      <c r="H10" s="29"/>
      <c r="I10" s="29"/>
      <c r="J10" s="22"/>
      <c r="K10" s="22"/>
      <c r="L10" s="33"/>
    </row>
    <row r="11" spans="1:12" ht="15.75" thickBot="1">
      <c r="A11" s="109" t="s">
        <v>162</v>
      </c>
      <c r="B11" s="5">
        <v>2011</v>
      </c>
      <c r="C11" s="6">
        <v>0</v>
      </c>
      <c r="D11" s="20"/>
      <c r="E11" s="20"/>
      <c r="F11" s="20"/>
      <c r="G11" s="20"/>
      <c r="H11" s="28"/>
      <c r="I11" s="28"/>
      <c r="J11" s="20"/>
      <c r="K11" s="20"/>
      <c r="L11" s="32"/>
    </row>
    <row r="12" spans="1:12" ht="15.75" thickBot="1">
      <c r="A12" s="10"/>
      <c r="B12" s="5">
        <v>2012</v>
      </c>
      <c r="C12" s="8">
        <v>0</v>
      </c>
      <c r="D12" s="20"/>
      <c r="E12" s="20"/>
      <c r="F12" s="20"/>
      <c r="G12" s="20"/>
      <c r="H12" s="28"/>
      <c r="I12" s="28"/>
      <c r="J12" s="20"/>
      <c r="K12" s="20"/>
      <c r="L12" s="32"/>
    </row>
    <row r="13" spans="1:12" ht="15.75" thickBot="1">
      <c r="A13" s="10"/>
      <c r="B13" s="5">
        <v>2013</v>
      </c>
      <c r="C13" s="8">
        <v>0</v>
      </c>
      <c r="D13" s="20">
        <v>0</v>
      </c>
      <c r="E13" s="20">
        <v>0</v>
      </c>
      <c r="F13" s="20">
        <v>0</v>
      </c>
      <c r="G13" s="20">
        <v>0</v>
      </c>
      <c r="H13" s="28"/>
      <c r="I13" s="28"/>
      <c r="J13" s="20" t="s">
        <v>22</v>
      </c>
      <c r="K13" s="20" t="s">
        <v>22</v>
      </c>
      <c r="L13" s="32" t="s">
        <v>22</v>
      </c>
    </row>
    <row r="14" spans="1:12" ht="15.75" thickBot="1">
      <c r="A14" s="10"/>
      <c r="B14" s="5">
        <v>2014</v>
      </c>
      <c r="C14" s="8">
        <v>15000</v>
      </c>
      <c r="D14" s="20">
        <v>1</v>
      </c>
      <c r="E14" s="20"/>
      <c r="F14" s="20"/>
      <c r="G14" s="20"/>
      <c r="H14" s="28"/>
      <c r="I14" s="28"/>
      <c r="J14" s="20"/>
      <c r="K14" s="20"/>
      <c r="L14" s="32"/>
    </row>
    <row r="15" spans="1:12" ht="15.75" thickBot="1">
      <c r="A15" s="10"/>
      <c r="B15" s="5">
        <v>2015</v>
      </c>
      <c r="C15" s="39">
        <v>0</v>
      </c>
      <c r="D15" s="20"/>
      <c r="E15" s="20"/>
      <c r="F15" s="20"/>
      <c r="G15" s="20"/>
      <c r="H15" s="28"/>
      <c r="I15" s="28"/>
      <c r="J15" s="20"/>
      <c r="K15" s="20"/>
      <c r="L15" s="32"/>
    </row>
    <row r="16" spans="1:12" ht="15.75" thickBot="1">
      <c r="A16" s="40"/>
      <c r="B16" s="17"/>
      <c r="C16" s="18"/>
      <c r="D16" s="21"/>
      <c r="E16" s="21"/>
      <c r="F16" s="21"/>
      <c r="G16" s="21"/>
      <c r="H16" s="30"/>
      <c r="I16" s="30"/>
      <c r="J16" s="21"/>
      <c r="K16" s="21"/>
      <c r="L16" s="34"/>
    </row>
  </sheetData>
  <mergeCells count="4">
    <mergeCell ref="A3:A4"/>
    <mergeCell ref="B3:B4"/>
    <mergeCell ref="G3:G4"/>
    <mergeCell ref="H3:I3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L16"/>
  <sheetViews>
    <sheetView workbookViewId="0">
      <selection activeCell="C19" sqref="C19"/>
    </sheetView>
  </sheetViews>
  <sheetFormatPr baseColWidth="10" defaultRowHeight="15"/>
  <cols>
    <col min="1" max="1" width="30.28515625" style="2" bestFit="1" customWidth="1"/>
    <col min="2" max="2" width="15.5703125" style="2" customWidth="1"/>
    <col min="3" max="3" width="15" style="2" customWidth="1"/>
    <col min="4" max="4" width="11.42578125" style="3"/>
    <col min="5" max="5" width="11.42578125" style="25"/>
    <col min="6" max="6" width="13.7109375" style="25" customWidth="1"/>
    <col min="7" max="7" width="11.42578125" style="25"/>
    <col min="8" max="9" width="11.42578125" style="26"/>
    <col min="10" max="12" width="11.42578125" style="3"/>
    <col min="13" max="16384" width="11.42578125" style="2"/>
  </cols>
  <sheetData>
    <row r="1" spans="1:12" ht="21">
      <c r="D1" s="98" t="s">
        <v>201</v>
      </c>
      <c r="E1" s="24"/>
      <c r="F1" s="24"/>
    </row>
    <row r="2" spans="1:12" ht="15.75" thickBot="1"/>
    <row r="3" spans="1:12" ht="29.25" customHeight="1" thickBot="1">
      <c r="A3" s="166" t="s">
        <v>0</v>
      </c>
      <c r="B3" s="167" t="s">
        <v>1</v>
      </c>
      <c r="C3" s="13" t="s">
        <v>2</v>
      </c>
      <c r="D3" s="13" t="s">
        <v>3</v>
      </c>
      <c r="E3" s="27" t="s">
        <v>4</v>
      </c>
      <c r="F3" s="27" t="s">
        <v>5</v>
      </c>
      <c r="G3" s="169" t="s">
        <v>6</v>
      </c>
      <c r="H3" s="171" t="s">
        <v>7</v>
      </c>
      <c r="I3" s="172"/>
      <c r="J3" s="13" t="s">
        <v>8</v>
      </c>
      <c r="K3" s="13" t="s">
        <v>9</v>
      </c>
      <c r="L3" s="14" t="s">
        <v>10</v>
      </c>
    </row>
    <row r="4" spans="1:12" ht="15.75" thickBot="1">
      <c r="A4" s="166"/>
      <c r="B4" s="168"/>
      <c r="C4" s="4" t="s">
        <v>11</v>
      </c>
      <c r="D4" s="4" t="s">
        <v>12</v>
      </c>
      <c r="E4" s="23" t="s">
        <v>13</v>
      </c>
      <c r="F4" s="23" t="s">
        <v>14</v>
      </c>
      <c r="G4" s="170"/>
      <c r="H4" s="23" t="s">
        <v>15</v>
      </c>
      <c r="I4" s="23" t="s">
        <v>16</v>
      </c>
      <c r="J4" s="4" t="s">
        <v>17</v>
      </c>
      <c r="K4" s="4" t="s">
        <v>18</v>
      </c>
      <c r="L4" s="9"/>
    </row>
    <row r="5" spans="1:12" s="38" customFormat="1" ht="15.75" thickBot="1">
      <c r="A5" s="110" t="s">
        <v>163</v>
      </c>
      <c r="B5" s="36">
        <v>2011</v>
      </c>
      <c r="C5" s="37">
        <v>7000</v>
      </c>
      <c r="D5" s="20">
        <v>1</v>
      </c>
      <c r="E5" s="20">
        <v>0</v>
      </c>
      <c r="F5" s="20">
        <v>0</v>
      </c>
      <c r="G5" s="20">
        <v>0</v>
      </c>
      <c r="H5" s="28"/>
      <c r="I5" s="28"/>
      <c r="J5" s="20"/>
      <c r="K5" s="20"/>
      <c r="L5" s="32"/>
    </row>
    <row r="6" spans="1:12" ht="15.75" thickBot="1">
      <c r="A6" s="7"/>
      <c r="B6" s="5">
        <v>2012</v>
      </c>
      <c r="C6" s="8">
        <v>10000</v>
      </c>
      <c r="D6" s="20">
        <v>1</v>
      </c>
      <c r="E6" s="20">
        <v>0</v>
      </c>
      <c r="F6" s="20">
        <v>0</v>
      </c>
      <c r="G6" s="20">
        <v>0</v>
      </c>
      <c r="H6" s="28"/>
      <c r="I6" s="28"/>
      <c r="J6" s="20" t="s">
        <v>164</v>
      </c>
      <c r="K6" s="20" t="s">
        <v>22</v>
      </c>
      <c r="L6" s="32" t="s">
        <v>22</v>
      </c>
    </row>
    <row r="7" spans="1:12" ht="15.75" thickBot="1">
      <c r="A7" s="7"/>
      <c r="B7" s="5">
        <v>2013</v>
      </c>
      <c r="C7" s="8">
        <v>15000</v>
      </c>
      <c r="D7" s="20">
        <v>1</v>
      </c>
      <c r="E7" s="20">
        <v>0</v>
      </c>
      <c r="F7" s="20">
        <v>0</v>
      </c>
      <c r="G7" s="20">
        <v>0</v>
      </c>
      <c r="H7" s="28"/>
      <c r="I7" s="28"/>
      <c r="J7" s="20" t="s">
        <v>164</v>
      </c>
      <c r="K7" s="20" t="s">
        <v>22</v>
      </c>
      <c r="L7" s="32" t="s">
        <v>22</v>
      </c>
    </row>
    <row r="8" spans="1:12" ht="15.75" thickBot="1">
      <c r="A8" s="7"/>
      <c r="B8" s="5">
        <v>2014</v>
      </c>
      <c r="C8" s="8">
        <v>20000</v>
      </c>
      <c r="D8" s="20">
        <v>1</v>
      </c>
      <c r="E8" s="20"/>
      <c r="F8" s="20"/>
      <c r="G8" s="20"/>
      <c r="H8" s="28"/>
      <c r="I8" s="28"/>
      <c r="J8" s="20" t="s">
        <v>164</v>
      </c>
      <c r="K8" s="20" t="s">
        <v>22</v>
      </c>
      <c r="L8" s="32" t="s">
        <v>22</v>
      </c>
    </row>
    <row r="9" spans="1:12" ht="15.75" thickBot="1">
      <c r="A9" s="7"/>
      <c r="B9" s="5">
        <v>2015</v>
      </c>
      <c r="C9" s="39">
        <v>0</v>
      </c>
      <c r="D9" s="20">
        <v>0</v>
      </c>
      <c r="E9" s="20">
        <v>0</v>
      </c>
      <c r="F9" s="20">
        <v>0</v>
      </c>
      <c r="G9" s="20">
        <v>0</v>
      </c>
      <c r="H9" s="28"/>
      <c r="I9" s="28"/>
      <c r="J9" s="20" t="s">
        <v>164</v>
      </c>
      <c r="K9" s="20" t="s">
        <v>22</v>
      </c>
      <c r="L9" s="32" t="s">
        <v>22</v>
      </c>
    </row>
    <row r="10" spans="1:12" ht="15.75" thickBot="1">
      <c r="A10" s="15"/>
      <c r="B10" s="16"/>
      <c r="C10" s="18">
        <f>SUM(C5:C9)</f>
        <v>52000</v>
      </c>
      <c r="D10" s="22"/>
      <c r="E10" s="22"/>
      <c r="F10" s="22"/>
      <c r="G10" s="22"/>
      <c r="H10" s="29"/>
      <c r="I10" s="29"/>
      <c r="J10" s="22"/>
      <c r="K10" s="22"/>
      <c r="L10" s="33"/>
    </row>
    <row r="11" spans="1:12" ht="15.75" thickBot="1">
      <c r="A11" s="103" t="s">
        <v>165</v>
      </c>
      <c r="B11" s="36">
        <v>2011</v>
      </c>
      <c r="C11" s="37">
        <v>6000</v>
      </c>
      <c r="D11" s="20">
        <v>1</v>
      </c>
      <c r="E11" s="20">
        <v>0</v>
      </c>
      <c r="F11" s="20">
        <v>0</v>
      </c>
      <c r="G11" s="20">
        <v>0</v>
      </c>
      <c r="H11" s="28"/>
      <c r="I11" s="28"/>
      <c r="J11" s="20" t="s">
        <v>22</v>
      </c>
      <c r="K11" s="20" t="s">
        <v>22</v>
      </c>
      <c r="L11" s="32" t="s">
        <v>22</v>
      </c>
    </row>
    <row r="12" spans="1:12" ht="15.75" thickBot="1">
      <c r="A12" s="7"/>
      <c r="B12" s="5">
        <v>2012</v>
      </c>
      <c r="C12" s="8">
        <v>0</v>
      </c>
      <c r="D12" s="20"/>
      <c r="E12" s="20"/>
      <c r="F12" s="20"/>
      <c r="G12" s="20"/>
      <c r="H12" s="28"/>
      <c r="I12" s="28"/>
      <c r="J12" s="20"/>
      <c r="K12" s="20"/>
      <c r="L12" s="32"/>
    </row>
    <row r="13" spans="1:12" ht="15.75" thickBot="1">
      <c r="A13" s="7"/>
      <c r="B13" s="5">
        <v>2013</v>
      </c>
      <c r="C13" s="8">
        <v>0</v>
      </c>
      <c r="D13" s="20"/>
      <c r="E13" s="20"/>
      <c r="F13" s="20"/>
      <c r="G13" s="20"/>
      <c r="H13" s="28"/>
      <c r="I13" s="28"/>
      <c r="J13" s="20"/>
      <c r="K13" s="20"/>
      <c r="L13" s="32"/>
    </row>
    <row r="14" spans="1:12" ht="15.75" thickBot="1">
      <c r="A14" s="7"/>
      <c r="B14" s="5">
        <v>2014</v>
      </c>
      <c r="C14" s="8">
        <v>0</v>
      </c>
      <c r="D14" s="20"/>
      <c r="E14" s="20"/>
      <c r="F14" s="20"/>
      <c r="G14" s="20"/>
      <c r="H14" s="28"/>
      <c r="I14" s="28"/>
      <c r="J14" s="20"/>
      <c r="K14" s="20"/>
      <c r="L14" s="32"/>
    </row>
    <row r="15" spans="1:12" ht="15.75" thickBot="1">
      <c r="A15" s="7"/>
      <c r="B15" s="5">
        <v>2015</v>
      </c>
      <c r="C15" s="39">
        <v>0</v>
      </c>
      <c r="D15" s="20"/>
      <c r="E15" s="20"/>
      <c r="F15" s="20"/>
      <c r="G15" s="20"/>
      <c r="H15" s="28"/>
      <c r="I15" s="28"/>
      <c r="J15" s="20"/>
      <c r="K15" s="20"/>
      <c r="L15" s="32"/>
    </row>
    <row r="16" spans="1:12" ht="15.75" thickBot="1">
      <c r="A16" s="15"/>
      <c r="B16" s="16"/>
      <c r="C16" s="18">
        <f>SUM(C11:C15)</f>
        <v>6000</v>
      </c>
      <c r="D16" s="22"/>
      <c r="E16" s="22"/>
      <c r="F16" s="22"/>
      <c r="G16" s="22"/>
      <c r="H16" s="29"/>
      <c r="I16" s="29"/>
      <c r="J16" s="22"/>
      <c r="K16" s="22"/>
      <c r="L16" s="33"/>
    </row>
  </sheetData>
  <mergeCells count="4">
    <mergeCell ref="A3:A4"/>
    <mergeCell ref="B3:B4"/>
    <mergeCell ref="G3:G4"/>
    <mergeCell ref="H3:I3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L22"/>
  <sheetViews>
    <sheetView workbookViewId="0">
      <selection activeCell="B25" sqref="B25"/>
    </sheetView>
  </sheetViews>
  <sheetFormatPr baseColWidth="10" defaultRowHeight="15"/>
  <cols>
    <col min="1" max="1" width="30.28515625" style="2" bestFit="1" customWidth="1"/>
    <col min="2" max="2" width="15.5703125" style="2" customWidth="1"/>
    <col min="3" max="3" width="15" style="2" customWidth="1"/>
    <col min="4" max="4" width="11.42578125" style="3"/>
    <col min="5" max="5" width="11.42578125" style="25"/>
    <col min="6" max="6" width="13.7109375" style="25" customWidth="1"/>
    <col min="7" max="7" width="11.42578125" style="25"/>
    <col min="8" max="9" width="11.42578125" style="26"/>
    <col min="10" max="12" width="11.42578125" style="3"/>
    <col min="13" max="16384" width="11.42578125" style="2"/>
  </cols>
  <sheetData>
    <row r="1" spans="1:12" ht="21">
      <c r="D1" s="98" t="s">
        <v>202</v>
      </c>
      <c r="E1" s="24"/>
      <c r="F1" s="24"/>
    </row>
    <row r="2" spans="1:12" ht="15.75" thickBot="1"/>
    <row r="3" spans="1:12" ht="29.25" customHeight="1" thickBot="1">
      <c r="A3" s="166" t="s">
        <v>0</v>
      </c>
      <c r="B3" s="167" t="s">
        <v>1</v>
      </c>
      <c r="C3" s="13" t="s">
        <v>2</v>
      </c>
      <c r="D3" s="13" t="s">
        <v>3</v>
      </c>
      <c r="E3" s="27" t="s">
        <v>4</v>
      </c>
      <c r="F3" s="27" t="s">
        <v>5</v>
      </c>
      <c r="G3" s="169" t="s">
        <v>6</v>
      </c>
      <c r="H3" s="171" t="s">
        <v>7</v>
      </c>
      <c r="I3" s="172"/>
      <c r="J3" s="13" t="s">
        <v>8</v>
      </c>
      <c r="K3" s="13" t="s">
        <v>9</v>
      </c>
      <c r="L3" s="14" t="s">
        <v>10</v>
      </c>
    </row>
    <row r="4" spans="1:12" ht="15.75" thickBot="1">
      <c r="A4" s="166"/>
      <c r="B4" s="168"/>
      <c r="C4" s="4" t="s">
        <v>11</v>
      </c>
      <c r="D4" s="4" t="s">
        <v>12</v>
      </c>
      <c r="E4" s="23" t="s">
        <v>13</v>
      </c>
      <c r="F4" s="23" t="s">
        <v>14</v>
      </c>
      <c r="G4" s="170"/>
      <c r="H4" s="23" t="s">
        <v>15</v>
      </c>
      <c r="I4" s="23" t="s">
        <v>16</v>
      </c>
      <c r="J4" s="4" t="s">
        <v>17</v>
      </c>
      <c r="K4" s="4" t="s">
        <v>18</v>
      </c>
      <c r="L4" s="9"/>
    </row>
    <row r="5" spans="1:12" s="38" customFormat="1" ht="15.75" thickBot="1">
      <c r="A5" s="111" t="s">
        <v>166</v>
      </c>
      <c r="B5" s="36">
        <v>2011</v>
      </c>
      <c r="C5" s="37">
        <v>32000</v>
      </c>
      <c r="D5" s="20">
        <v>1</v>
      </c>
      <c r="E5" s="20">
        <v>1</v>
      </c>
      <c r="F5" s="20">
        <v>0</v>
      </c>
      <c r="G5" s="20">
        <v>0</v>
      </c>
      <c r="H5" s="28"/>
      <c r="I5" s="28"/>
      <c r="J5" s="20" t="s">
        <v>20</v>
      </c>
      <c r="K5" s="20" t="s">
        <v>20</v>
      </c>
      <c r="L5" s="32" t="s">
        <v>20</v>
      </c>
    </row>
    <row r="6" spans="1:12" ht="15.75" thickBot="1">
      <c r="A6" s="7"/>
      <c r="B6" s="5">
        <v>2012</v>
      </c>
      <c r="C6" s="8">
        <v>38000</v>
      </c>
      <c r="D6" s="20">
        <v>2</v>
      </c>
      <c r="E6" s="20">
        <v>3</v>
      </c>
      <c r="F6" s="20">
        <v>0</v>
      </c>
      <c r="G6" s="20">
        <v>0</v>
      </c>
      <c r="H6" s="28"/>
      <c r="I6" s="28"/>
      <c r="J6" s="20" t="s">
        <v>20</v>
      </c>
      <c r="K6" s="20" t="s">
        <v>20</v>
      </c>
      <c r="L6" s="32" t="s">
        <v>20</v>
      </c>
    </row>
    <row r="7" spans="1:12" ht="15.75" thickBot="1">
      <c r="A7" s="7"/>
      <c r="B7" s="5">
        <v>2013</v>
      </c>
      <c r="C7" s="8">
        <v>25000</v>
      </c>
      <c r="D7" s="20">
        <v>1</v>
      </c>
      <c r="E7" s="20"/>
      <c r="F7" s="20"/>
      <c r="G7" s="20"/>
      <c r="H7" s="28"/>
      <c r="I7" s="28"/>
      <c r="J7" s="20"/>
      <c r="K7" s="20"/>
      <c r="L7" s="32"/>
    </row>
    <row r="8" spans="1:12" ht="15.75" thickBot="1">
      <c r="A8" s="7"/>
      <c r="B8" s="5">
        <v>2014</v>
      </c>
      <c r="C8" s="8">
        <v>0</v>
      </c>
      <c r="D8" s="20"/>
      <c r="E8" s="20"/>
      <c r="F8" s="20"/>
      <c r="G8" s="20"/>
      <c r="H8" s="28"/>
      <c r="I8" s="28"/>
      <c r="J8" s="20"/>
      <c r="K8" s="20"/>
      <c r="L8" s="32"/>
    </row>
    <row r="9" spans="1:12" ht="15.75" thickBot="1">
      <c r="A9" s="7"/>
      <c r="B9" s="5">
        <v>2015</v>
      </c>
      <c r="C9" s="39">
        <v>0</v>
      </c>
      <c r="D9" s="20"/>
      <c r="E9" s="20"/>
      <c r="F9" s="20"/>
      <c r="G9" s="20"/>
      <c r="H9" s="28"/>
      <c r="I9" s="28"/>
      <c r="J9" s="20"/>
      <c r="K9" s="20"/>
      <c r="L9" s="32"/>
    </row>
    <row r="10" spans="1:12" ht="15.75" thickBot="1">
      <c r="A10" s="15"/>
      <c r="B10" s="16"/>
      <c r="C10" s="18">
        <f>SUM(C5:C9)</f>
        <v>95000</v>
      </c>
      <c r="D10" s="22"/>
      <c r="E10" s="22"/>
      <c r="F10" s="22"/>
      <c r="G10" s="22"/>
      <c r="H10" s="29"/>
      <c r="I10" s="29"/>
      <c r="J10" s="22"/>
      <c r="K10" s="22"/>
      <c r="L10" s="33"/>
    </row>
    <row r="11" spans="1:12" ht="15.75" thickBot="1">
      <c r="A11" s="112" t="s">
        <v>167</v>
      </c>
      <c r="B11" s="5">
        <v>2011</v>
      </c>
      <c r="C11" s="6">
        <v>0</v>
      </c>
      <c r="D11" s="20"/>
      <c r="E11" s="20"/>
      <c r="F11" s="20"/>
      <c r="G11" s="20"/>
      <c r="H11" s="28"/>
      <c r="I11" s="28"/>
      <c r="J11" s="20"/>
      <c r="K11" s="20"/>
      <c r="L11" s="32"/>
    </row>
    <row r="12" spans="1:12" ht="15.75" thickBot="1">
      <c r="A12" s="10"/>
      <c r="B12" s="5">
        <v>2012</v>
      </c>
      <c r="C12" s="8">
        <v>0</v>
      </c>
      <c r="D12" s="20"/>
      <c r="E12" s="20">
        <v>1</v>
      </c>
      <c r="F12" s="20">
        <v>0</v>
      </c>
      <c r="G12" s="20">
        <v>1</v>
      </c>
      <c r="H12" s="28"/>
      <c r="I12" s="28"/>
      <c r="J12" s="20"/>
      <c r="K12" s="20"/>
      <c r="L12" s="32"/>
    </row>
    <row r="13" spans="1:12" ht="15.75" thickBot="1">
      <c r="A13" s="10"/>
      <c r="B13" s="5">
        <v>2013</v>
      </c>
      <c r="C13" s="8">
        <v>25000</v>
      </c>
      <c r="D13" s="20">
        <v>2</v>
      </c>
      <c r="E13" s="20">
        <v>2</v>
      </c>
      <c r="F13" s="20">
        <v>0</v>
      </c>
      <c r="G13" s="20">
        <v>0</v>
      </c>
      <c r="H13" s="28"/>
      <c r="I13" s="28"/>
      <c r="J13" s="20"/>
      <c r="K13" s="20"/>
      <c r="L13" s="32"/>
    </row>
    <row r="14" spans="1:12" ht="15.75" thickBot="1">
      <c r="A14" s="10"/>
      <c r="B14" s="5">
        <v>2014</v>
      </c>
      <c r="C14" s="8">
        <v>30000</v>
      </c>
      <c r="D14" s="20">
        <v>2</v>
      </c>
      <c r="E14" s="20">
        <v>3</v>
      </c>
      <c r="F14" s="20">
        <v>0</v>
      </c>
      <c r="G14" s="20">
        <v>2</v>
      </c>
      <c r="H14" s="28"/>
      <c r="I14" s="28"/>
      <c r="J14" s="20" t="s">
        <v>20</v>
      </c>
      <c r="K14" s="20" t="s">
        <v>20</v>
      </c>
      <c r="L14" s="32" t="s">
        <v>22</v>
      </c>
    </row>
    <row r="15" spans="1:12" ht="15.75" thickBot="1">
      <c r="A15" s="10"/>
      <c r="B15" s="5">
        <v>2015</v>
      </c>
      <c r="C15" s="39">
        <v>10000</v>
      </c>
      <c r="D15" s="20">
        <v>1</v>
      </c>
      <c r="E15" s="20">
        <v>2</v>
      </c>
      <c r="F15" s="20">
        <v>0</v>
      </c>
      <c r="G15" s="20">
        <v>3</v>
      </c>
      <c r="H15" s="28"/>
      <c r="I15" s="28"/>
      <c r="J15" s="20" t="s">
        <v>20</v>
      </c>
      <c r="K15" s="20" t="s">
        <v>22</v>
      </c>
      <c r="L15" s="32" t="s">
        <v>22</v>
      </c>
    </row>
    <row r="16" spans="1:12" ht="15.75" thickBot="1">
      <c r="A16" s="40"/>
      <c r="B16" s="17"/>
      <c r="C16" s="18">
        <f>SUM(C11:C15)</f>
        <v>65000</v>
      </c>
      <c r="D16" s="21"/>
      <c r="E16" s="21"/>
      <c r="F16" s="21"/>
      <c r="G16" s="21"/>
      <c r="H16" s="30"/>
      <c r="I16" s="30"/>
      <c r="J16" s="21"/>
      <c r="K16" s="21"/>
      <c r="L16" s="34"/>
    </row>
    <row r="17" spans="1:12" ht="15.75" thickBot="1">
      <c r="A17" s="112" t="s">
        <v>168</v>
      </c>
      <c r="B17" s="5">
        <v>2011</v>
      </c>
      <c r="C17" s="6">
        <v>27000</v>
      </c>
      <c r="D17" s="20">
        <v>2</v>
      </c>
      <c r="E17" s="20"/>
      <c r="F17" s="20"/>
      <c r="G17" s="20"/>
      <c r="H17" s="28"/>
      <c r="I17" s="28"/>
      <c r="J17" s="20"/>
      <c r="K17" s="20"/>
      <c r="L17" s="32"/>
    </row>
    <row r="18" spans="1:12" ht="15.75" thickBot="1">
      <c r="A18" s="10"/>
      <c r="B18" s="5">
        <v>2012</v>
      </c>
      <c r="C18" s="6">
        <v>0</v>
      </c>
      <c r="D18" s="20"/>
      <c r="E18" s="20">
        <v>7</v>
      </c>
      <c r="F18" s="20">
        <v>0</v>
      </c>
      <c r="G18" s="20">
        <v>1</v>
      </c>
      <c r="H18" s="28">
        <v>4</v>
      </c>
      <c r="I18" s="28"/>
    </row>
    <row r="19" spans="1:12" ht="15.75" thickBot="1">
      <c r="A19" s="10"/>
      <c r="B19" s="5">
        <v>2013</v>
      </c>
      <c r="C19" s="6">
        <v>36000</v>
      </c>
      <c r="D19" s="20">
        <v>2</v>
      </c>
      <c r="E19" s="20">
        <v>0</v>
      </c>
      <c r="F19" s="20">
        <v>0</v>
      </c>
      <c r="G19" s="20">
        <v>3</v>
      </c>
      <c r="H19" s="28"/>
      <c r="I19" s="28"/>
      <c r="J19" s="20" t="s">
        <v>20</v>
      </c>
      <c r="K19" s="20" t="s">
        <v>22</v>
      </c>
      <c r="L19" s="32" t="s">
        <v>22</v>
      </c>
    </row>
    <row r="20" spans="1:12" ht="15.75" thickBot="1">
      <c r="A20" s="10"/>
      <c r="B20" s="5">
        <v>2014</v>
      </c>
      <c r="C20" s="8">
        <v>40000</v>
      </c>
      <c r="D20" s="20">
        <v>2</v>
      </c>
      <c r="E20" s="20">
        <v>1</v>
      </c>
      <c r="F20" s="20">
        <v>0</v>
      </c>
      <c r="G20" s="20">
        <v>0</v>
      </c>
      <c r="H20" s="28"/>
      <c r="I20" s="28"/>
      <c r="J20" s="20" t="s">
        <v>20</v>
      </c>
      <c r="K20" s="20" t="s">
        <v>22</v>
      </c>
      <c r="L20" s="32" t="s">
        <v>22</v>
      </c>
    </row>
    <row r="21" spans="1:12" ht="15.75" thickBot="1">
      <c r="A21" s="10"/>
      <c r="B21" s="5">
        <v>2015</v>
      </c>
      <c r="C21" s="39">
        <v>34000</v>
      </c>
      <c r="D21" s="20">
        <v>2</v>
      </c>
      <c r="E21" s="20">
        <v>1</v>
      </c>
      <c r="F21" s="20">
        <v>0</v>
      </c>
      <c r="G21" s="20">
        <v>1</v>
      </c>
      <c r="H21" s="28">
        <v>3</v>
      </c>
      <c r="I21" s="28"/>
      <c r="J21" s="20" t="s">
        <v>20</v>
      </c>
      <c r="K21" s="20" t="s">
        <v>20</v>
      </c>
      <c r="L21" s="32" t="s">
        <v>22</v>
      </c>
    </row>
    <row r="22" spans="1:12" ht="15.75" thickBot="1">
      <c r="A22" s="40"/>
      <c r="B22" s="16"/>
      <c r="C22" s="18">
        <f>SUM(C17:C21)</f>
        <v>137000</v>
      </c>
      <c r="D22" s="22"/>
      <c r="E22" s="22"/>
      <c r="F22" s="22"/>
      <c r="G22" s="22"/>
      <c r="H22" s="29"/>
      <c r="I22" s="29"/>
      <c r="J22" s="22"/>
      <c r="K22" s="22"/>
      <c r="L22" s="33"/>
    </row>
  </sheetData>
  <mergeCells count="4">
    <mergeCell ref="A3:A4"/>
    <mergeCell ref="B3:B4"/>
    <mergeCell ref="G3:G4"/>
    <mergeCell ref="H3:I3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L69"/>
  <sheetViews>
    <sheetView tabSelected="1" topLeftCell="A43" workbookViewId="0">
      <selection activeCell="C53" sqref="C53"/>
    </sheetView>
  </sheetViews>
  <sheetFormatPr baseColWidth="10" defaultRowHeight="15"/>
  <cols>
    <col min="1" max="1" width="30.28515625" style="2" bestFit="1" customWidth="1"/>
    <col min="2" max="2" width="15.5703125" style="2" customWidth="1"/>
    <col min="3" max="3" width="15" style="2" customWidth="1"/>
    <col min="4" max="4" width="11.42578125" style="3"/>
    <col min="5" max="5" width="11.42578125" style="25"/>
    <col min="6" max="6" width="13.7109375" style="25" customWidth="1"/>
    <col min="7" max="7" width="11.42578125" style="25"/>
    <col min="8" max="9" width="11.42578125" style="26"/>
    <col min="10" max="12" width="11.42578125" style="3"/>
    <col min="13" max="16384" width="11.42578125" style="2"/>
  </cols>
  <sheetData>
    <row r="1" spans="1:12" ht="21">
      <c r="D1" s="98" t="s">
        <v>203</v>
      </c>
      <c r="E1" s="24"/>
      <c r="F1" s="24"/>
    </row>
    <row r="2" spans="1:12" ht="15.75" thickBot="1"/>
    <row r="3" spans="1:12" ht="29.25" customHeight="1" thickBot="1">
      <c r="A3" s="166" t="s">
        <v>0</v>
      </c>
      <c r="B3" s="167" t="s">
        <v>1</v>
      </c>
      <c r="C3" s="13" t="s">
        <v>2</v>
      </c>
      <c r="D3" s="13" t="s">
        <v>3</v>
      </c>
      <c r="E3" s="27" t="s">
        <v>4</v>
      </c>
      <c r="F3" s="27" t="s">
        <v>5</v>
      </c>
      <c r="G3" s="169" t="s">
        <v>6</v>
      </c>
      <c r="H3" s="171" t="s">
        <v>7</v>
      </c>
      <c r="I3" s="172"/>
      <c r="J3" s="13" t="s">
        <v>8</v>
      </c>
      <c r="K3" s="13" t="s">
        <v>9</v>
      </c>
      <c r="L3" s="14" t="s">
        <v>10</v>
      </c>
    </row>
    <row r="4" spans="1:12" ht="15.75" thickBot="1">
      <c r="A4" s="166"/>
      <c r="B4" s="168"/>
      <c r="C4" s="4" t="s">
        <v>11</v>
      </c>
      <c r="D4" s="4" t="s">
        <v>12</v>
      </c>
      <c r="E4" s="23" t="s">
        <v>13</v>
      </c>
      <c r="F4" s="23" t="s">
        <v>14</v>
      </c>
      <c r="G4" s="170"/>
      <c r="H4" s="23" t="s">
        <v>15</v>
      </c>
      <c r="I4" s="23" t="s">
        <v>16</v>
      </c>
      <c r="J4" s="4" t="s">
        <v>17</v>
      </c>
      <c r="K4" s="4" t="s">
        <v>18</v>
      </c>
      <c r="L4" s="9"/>
    </row>
    <row r="5" spans="1:12" s="38" customFormat="1" ht="15.75" thickBot="1">
      <c r="A5" s="113" t="s">
        <v>169</v>
      </c>
      <c r="B5" s="36">
        <v>2011</v>
      </c>
      <c r="C5" s="37">
        <v>18000</v>
      </c>
      <c r="D5" s="20">
        <v>1</v>
      </c>
      <c r="E5" s="20">
        <v>1</v>
      </c>
      <c r="F5" s="20">
        <v>0</v>
      </c>
      <c r="G5" s="20">
        <v>1</v>
      </c>
      <c r="H5" s="28"/>
      <c r="I5" s="28"/>
      <c r="J5" s="20" t="s">
        <v>22</v>
      </c>
      <c r="K5" s="20" t="s">
        <v>22</v>
      </c>
      <c r="L5" s="32" t="s">
        <v>22</v>
      </c>
    </row>
    <row r="6" spans="1:12" ht="15.75" thickBot="1">
      <c r="A6" s="7"/>
      <c r="B6" s="5">
        <v>2012</v>
      </c>
      <c r="C6" s="8">
        <v>18000</v>
      </c>
      <c r="D6" s="20">
        <v>1</v>
      </c>
      <c r="E6" s="20">
        <v>0</v>
      </c>
      <c r="F6" s="20">
        <v>0</v>
      </c>
      <c r="G6" s="20">
        <v>0</v>
      </c>
      <c r="H6" s="28"/>
      <c r="I6" s="28"/>
      <c r="J6" s="20" t="s">
        <v>22</v>
      </c>
      <c r="K6" s="20" t="s">
        <v>22</v>
      </c>
      <c r="L6" s="32" t="s">
        <v>22</v>
      </c>
    </row>
    <row r="7" spans="1:12" ht="15.75" thickBot="1">
      <c r="A7" s="7"/>
      <c r="B7" s="5">
        <v>2013</v>
      </c>
      <c r="C7" s="8">
        <v>18000</v>
      </c>
      <c r="D7" s="20">
        <v>1</v>
      </c>
      <c r="E7" s="20">
        <v>2</v>
      </c>
      <c r="F7" s="20">
        <v>0</v>
      </c>
      <c r="G7" s="20">
        <v>3</v>
      </c>
      <c r="H7" s="28"/>
      <c r="I7" s="28"/>
      <c r="J7" s="20" t="s">
        <v>22</v>
      </c>
      <c r="K7" s="20" t="s">
        <v>22</v>
      </c>
      <c r="L7" s="32" t="s">
        <v>22</v>
      </c>
    </row>
    <row r="8" spans="1:12" ht="15.75" thickBot="1">
      <c r="A8" s="7"/>
      <c r="B8" s="5">
        <v>2014</v>
      </c>
      <c r="C8" s="8">
        <v>20000</v>
      </c>
      <c r="D8" s="20">
        <v>1</v>
      </c>
      <c r="E8" s="20"/>
      <c r="F8" s="20"/>
      <c r="G8" s="20"/>
      <c r="H8" s="28"/>
      <c r="I8" s="28"/>
      <c r="J8" s="20"/>
      <c r="K8" s="20"/>
      <c r="L8" s="32"/>
    </row>
    <row r="9" spans="1:12" ht="15.75" thickBot="1">
      <c r="A9" s="7"/>
      <c r="B9" s="5">
        <v>2015</v>
      </c>
      <c r="C9" s="39">
        <v>0</v>
      </c>
      <c r="D9" s="20"/>
      <c r="E9" s="20"/>
      <c r="F9" s="20"/>
      <c r="G9" s="20"/>
      <c r="H9" s="28"/>
      <c r="I9" s="28"/>
      <c r="J9" s="20"/>
      <c r="K9" s="20"/>
      <c r="L9" s="32"/>
    </row>
    <row r="10" spans="1:12" ht="15.75" thickBot="1">
      <c r="A10" s="15"/>
      <c r="B10" s="16"/>
      <c r="C10" s="18">
        <f>SUM(C5:C9)</f>
        <v>74000</v>
      </c>
      <c r="D10" s="22"/>
      <c r="E10" s="22"/>
      <c r="F10" s="22"/>
      <c r="G10" s="22"/>
      <c r="H10" s="29"/>
      <c r="I10" s="29"/>
      <c r="J10" s="22"/>
      <c r="K10" s="22"/>
      <c r="L10" s="33"/>
    </row>
    <row r="11" spans="1:12" ht="15.75" thickBot="1">
      <c r="A11" s="113" t="s">
        <v>170</v>
      </c>
      <c r="B11" s="5">
        <v>2011</v>
      </c>
      <c r="C11" s="6">
        <v>33000</v>
      </c>
      <c r="D11" s="20">
        <v>2</v>
      </c>
      <c r="E11" s="20">
        <v>3</v>
      </c>
      <c r="F11" s="20">
        <v>1</v>
      </c>
      <c r="G11" s="20">
        <v>3</v>
      </c>
      <c r="H11" s="28">
        <v>2</v>
      </c>
      <c r="I11" s="28"/>
      <c r="J11" s="20" t="s">
        <v>22</v>
      </c>
      <c r="K11" s="20" t="s">
        <v>20</v>
      </c>
      <c r="L11" s="32" t="s">
        <v>22</v>
      </c>
    </row>
    <row r="12" spans="1:12" ht="15.75" thickBot="1">
      <c r="A12" s="10"/>
      <c r="B12" s="5">
        <v>2012</v>
      </c>
      <c r="C12" s="8">
        <v>30000</v>
      </c>
      <c r="D12" s="20">
        <v>1</v>
      </c>
      <c r="E12" s="20">
        <v>1</v>
      </c>
      <c r="F12" s="20">
        <v>1</v>
      </c>
      <c r="G12" s="20">
        <v>0</v>
      </c>
      <c r="H12" s="28">
        <v>1</v>
      </c>
      <c r="I12" s="28"/>
      <c r="J12" s="20" t="s">
        <v>22</v>
      </c>
      <c r="K12" s="20" t="s">
        <v>20</v>
      </c>
      <c r="L12" s="32" t="s">
        <v>22</v>
      </c>
    </row>
    <row r="13" spans="1:12" ht="15.75" thickBot="1">
      <c r="A13" s="10"/>
      <c r="B13" s="5">
        <v>2013</v>
      </c>
      <c r="C13" s="8">
        <v>25000</v>
      </c>
      <c r="D13" s="20">
        <v>1</v>
      </c>
      <c r="E13" s="20">
        <v>8</v>
      </c>
      <c r="F13" s="20">
        <v>0</v>
      </c>
      <c r="G13" s="20">
        <v>1</v>
      </c>
      <c r="H13" s="28"/>
      <c r="I13" s="28"/>
      <c r="J13" s="20" t="s">
        <v>22</v>
      </c>
      <c r="K13" s="20" t="s">
        <v>20</v>
      </c>
      <c r="L13" s="32" t="s">
        <v>22</v>
      </c>
    </row>
    <row r="14" spans="1:12" ht="15.75" thickBot="1">
      <c r="A14" s="10"/>
      <c r="B14" s="5">
        <v>2014</v>
      </c>
      <c r="C14" s="8">
        <v>25000</v>
      </c>
      <c r="D14" s="20">
        <v>1</v>
      </c>
      <c r="E14" s="20"/>
      <c r="F14" s="20"/>
      <c r="G14" s="20"/>
      <c r="H14" s="28"/>
      <c r="I14" s="28"/>
      <c r="J14" s="20"/>
      <c r="K14" s="20"/>
      <c r="L14" s="32"/>
    </row>
    <row r="15" spans="1:12" ht="15.75" thickBot="1">
      <c r="A15" s="10"/>
      <c r="B15" s="5">
        <v>2015</v>
      </c>
      <c r="C15" s="39">
        <v>0</v>
      </c>
      <c r="D15" s="20">
        <v>0</v>
      </c>
      <c r="E15" s="20">
        <v>3</v>
      </c>
      <c r="F15" s="20">
        <v>0</v>
      </c>
      <c r="G15" s="20">
        <v>2</v>
      </c>
      <c r="H15" s="28">
        <v>1</v>
      </c>
      <c r="I15" s="28"/>
      <c r="J15" s="20" t="s">
        <v>20</v>
      </c>
      <c r="K15" s="20" t="s">
        <v>20</v>
      </c>
      <c r="L15" s="32" t="s">
        <v>22</v>
      </c>
    </row>
    <row r="16" spans="1:12" ht="15.75" thickBot="1">
      <c r="A16" s="40"/>
      <c r="B16" s="17"/>
      <c r="C16" s="18">
        <f>SUM(C11:C15)</f>
        <v>113000</v>
      </c>
      <c r="D16" s="21"/>
      <c r="E16" s="21"/>
      <c r="F16" s="21"/>
      <c r="G16" s="21"/>
      <c r="H16" s="30"/>
      <c r="I16" s="30"/>
      <c r="J16" s="21"/>
      <c r="K16" s="21"/>
      <c r="L16" s="34"/>
    </row>
    <row r="17" spans="1:12" ht="15.75" thickBot="1">
      <c r="A17" s="113" t="s">
        <v>171</v>
      </c>
      <c r="B17" s="5">
        <v>2011</v>
      </c>
      <c r="C17" s="6">
        <v>23000</v>
      </c>
      <c r="D17" s="20">
        <v>2</v>
      </c>
      <c r="E17" s="20">
        <v>3</v>
      </c>
      <c r="F17" s="20">
        <v>0</v>
      </c>
      <c r="G17" s="20">
        <v>0</v>
      </c>
      <c r="H17" s="28"/>
      <c r="I17" s="28"/>
      <c r="J17" s="20" t="s">
        <v>164</v>
      </c>
      <c r="K17" s="20" t="s">
        <v>20</v>
      </c>
      <c r="L17" s="32" t="s">
        <v>22</v>
      </c>
    </row>
    <row r="18" spans="1:12" ht="15.75" thickBot="1">
      <c r="A18" s="10"/>
      <c r="B18" s="5">
        <v>2012</v>
      </c>
      <c r="C18" s="6">
        <v>25000</v>
      </c>
      <c r="D18" s="20">
        <v>2</v>
      </c>
      <c r="E18" s="20">
        <v>1</v>
      </c>
      <c r="F18" s="20">
        <v>0</v>
      </c>
      <c r="G18" s="20">
        <v>3</v>
      </c>
      <c r="H18" s="28"/>
      <c r="I18" s="28"/>
      <c r="J18" s="20" t="s">
        <v>164</v>
      </c>
      <c r="K18" s="20" t="s">
        <v>20</v>
      </c>
      <c r="L18" s="32" t="s">
        <v>22</v>
      </c>
    </row>
    <row r="19" spans="1:12" ht="15.75" thickBot="1">
      <c r="A19" s="10"/>
      <c r="B19" s="5">
        <v>2013</v>
      </c>
      <c r="C19" s="8">
        <v>20000</v>
      </c>
      <c r="D19" s="20">
        <v>2</v>
      </c>
      <c r="E19" s="20">
        <v>1</v>
      </c>
      <c r="F19" s="20">
        <v>0</v>
      </c>
      <c r="G19" s="20">
        <v>5</v>
      </c>
      <c r="H19" s="28"/>
      <c r="I19" s="28"/>
      <c r="J19" s="20" t="s">
        <v>164</v>
      </c>
      <c r="K19" s="20" t="s">
        <v>20</v>
      </c>
      <c r="L19" s="32" t="s">
        <v>22</v>
      </c>
    </row>
    <row r="20" spans="1:12" ht="15.75" thickBot="1">
      <c r="A20" s="10"/>
      <c r="B20" s="5">
        <v>2014</v>
      </c>
      <c r="C20" s="8">
        <v>15000</v>
      </c>
      <c r="D20" s="20">
        <v>1</v>
      </c>
      <c r="E20" s="20"/>
      <c r="F20" s="20"/>
      <c r="G20" s="20"/>
      <c r="H20" s="28"/>
      <c r="I20" s="28"/>
      <c r="J20" s="20"/>
      <c r="K20" s="20"/>
      <c r="L20" s="32"/>
    </row>
    <row r="21" spans="1:12" ht="15.75" thickBot="1">
      <c r="A21" s="10"/>
      <c r="B21" s="5">
        <v>2015</v>
      </c>
      <c r="C21" s="39">
        <v>0</v>
      </c>
      <c r="D21" s="20"/>
      <c r="E21" s="20"/>
      <c r="F21" s="20"/>
      <c r="G21" s="20"/>
      <c r="H21" s="28"/>
      <c r="I21" s="28"/>
      <c r="J21" s="20"/>
      <c r="K21" s="20"/>
      <c r="L21" s="32"/>
    </row>
    <row r="22" spans="1:12" ht="15.75" thickBot="1">
      <c r="A22" s="40"/>
      <c r="B22" s="16"/>
      <c r="C22" s="18">
        <f>SUM(C17:C20)</f>
        <v>83000</v>
      </c>
      <c r="D22" s="22"/>
      <c r="E22" s="22"/>
      <c r="F22" s="22"/>
      <c r="G22" s="22"/>
      <c r="H22" s="29"/>
      <c r="I22" s="29"/>
      <c r="J22" s="22"/>
      <c r="K22" s="22"/>
      <c r="L22" s="33"/>
    </row>
    <row r="23" spans="1:12" ht="15.75" thickBot="1">
      <c r="A23" s="113" t="s">
        <v>172</v>
      </c>
      <c r="B23" s="5">
        <v>2011</v>
      </c>
      <c r="C23" s="6">
        <v>24000</v>
      </c>
      <c r="D23" s="23">
        <v>1</v>
      </c>
      <c r="E23" s="23">
        <v>2</v>
      </c>
      <c r="F23" s="23">
        <v>0</v>
      </c>
      <c r="G23" s="23">
        <v>1</v>
      </c>
      <c r="H23" s="31"/>
      <c r="I23" s="31"/>
      <c r="J23" s="23" t="s">
        <v>20</v>
      </c>
      <c r="K23" s="23" t="s">
        <v>22</v>
      </c>
      <c r="L23" s="23" t="s">
        <v>22</v>
      </c>
    </row>
    <row r="24" spans="1:12" ht="15.75" thickBot="1">
      <c r="A24" s="10"/>
      <c r="B24" s="5">
        <v>2012</v>
      </c>
      <c r="C24" s="8">
        <v>20000</v>
      </c>
      <c r="D24" s="23">
        <v>1</v>
      </c>
      <c r="E24" s="23">
        <v>0</v>
      </c>
      <c r="F24" s="23">
        <v>1</v>
      </c>
      <c r="G24" s="23">
        <v>1</v>
      </c>
      <c r="H24" s="31"/>
      <c r="I24" s="31">
        <v>2</v>
      </c>
      <c r="J24" s="23" t="s">
        <v>20</v>
      </c>
      <c r="K24" s="23" t="s">
        <v>22</v>
      </c>
      <c r="L24" s="23" t="s">
        <v>22</v>
      </c>
    </row>
    <row r="25" spans="1:12" ht="15.75" thickBot="1">
      <c r="A25" s="10"/>
      <c r="B25" s="5">
        <v>2013</v>
      </c>
      <c r="C25" s="8">
        <v>25000</v>
      </c>
      <c r="D25" s="23">
        <v>1</v>
      </c>
      <c r="E25" s="23">
        <v>3</v>
      </c>
      <c r="F25" s="23">
        <v>0</v>
      </c>
      <c r="G25" s="23">
        <v>0</v>
      </c>
      <c r="H25" s="31"/>
      <c r="I25" s="31"/>
      <c r="J25" s="23" t="s">
        <v>22</v>
      </c>
      <c r="K25" s="23" t="s">
        <v>22</v>
      </c>
      <c r="L25" s="23" t="s">
        <v>22</v>
      </c>
    </row>
    <row r="26" spans="1:12" ht="15.75" thickBot="1">
      <c r="A26" s="10"/>
      <c r="B26" s="5">
        <v>2014</v>
      </c>
      <c r="C26" s="8">
        <v>25000</v>
      </c>
      <c r="D26" s="23">
        <v>1</v>
      </c>
      <c r="E26" s="23"/>
      <c r="F26" s="23"/>
      <c r="G26" s="23"/>
      <c r="H26" s="31"/>
      <c r="I26" s="31"/>
      <c r="J26" s="23"/>
      <c r="K26" s="23"/>
      <c r="L26" s="23"/>
    </row>
    <row r="27" spans="1:12" ht="15.75" thickBot="1">
      <c r="A27" s="10"/>
      <c r="B27" s="5">
        <v>2015</v>
      </c>
      <c r="C27" s="39">
        <v>0</v>
      </c>
      <c r="D27" s="23"/>
      <c r="E27" s="23"/>
      <c r="F27" s="23"/>
      <c r="G27" s="23"/>
      <c r="H27" s="31"/>
      <c r="I27" s="31"/>
      <c r="J27" s="23"/>
      <c r="K27" s="23"/>
      <c r="L27" s="35"/>
    </row>
    <row r="28" spans="1:12" ht="15.75" thickBot="1">
      <c r="A28" s="40"/>
      <c r="B28" s="16"/>
      <c r="C28" s="18">
        <f>SUM(C23:C27)</f>
        <v>94000</v>
      </c>
      <c r="D28" s="22"/>
      <c r="E28" s="22"/>
      <c r="F28" s="22"/>
      <c r="G28" s="22"/>
      <c r="H28" s="29"/>
      <c r="I28" s="29"/>
      <c r="J28" s="22"/>
      <c r="K28" s="22"/>
      <c r="L28" s="33"/>
    </row>
    <row r="29" spans="1:12" ht="18" customHeight="1" thickBot="1">
      <c r="A29" s="112" t="s">
        <v>173</v>
      </c>
      <c r="B29" s="5">
        <v>2011</v>
      </c>
      <c r="C29" s="6">
        <v>10000</v>
      </c>
      <c r="D29" s="23">
        <v>1</v>
      </c>
      <c r="E29" s="23"/>
      <c r="F29" s="23"/>
      <c r="G29" s="23"/>
      <c r="H29" s="31"/>
      <c r="I29" s="31"/>
      <c r="J29" s="20"/>
      <c r="K29" s="20"/>
      <c r="L29" s="32"/>
    </row>
    <row r="30" spans="1:12" ht="15.75" thickBot="1">
      <c r="A30" s="10"/>
      <c r="B30" s="5">
        <v>2012</v>
      </c>
      <c r="C30" s="8">
        <v>0</v>
      </c>
      <c r="D30" s="23"/>
      <c r="E30" s="23">
        <v>0</v>
      </c>
      <c r="F30" s="23">
        <v>0</v>
      </c>
      <c r="G30" s="23">
        <v>0</v>
      </c>
      <c r="H30" s="31"/>
      <c r="I30" s="31"/>
      <c r="J30" s="20" t="s">
        <v>22</v>
      </c>
      <c r="K30" s="20" t="s">
        <v>22</v>
      </c>
      <c r="L30" s="32" t="s">
        <v>22</v>
      </c>
    </row>
    <row r="31" spans="1:12" ht="15.75" thickBot="1">
      <c r="A31" s="10"/>
      <c r="B31" s="5">
        <v>2013</v>
      </c>
      <c r="C31" s="8">
        <v>25000</v>
      </c>
      <c r="D31" s="23">
        <v>1</v>
      </c>
      <c r="E31" s="23">
        <v>0</v>
      </c>
      <c r="F31" s="23">
        <v>0</v>
      </c>
      <c r="G31" s="23">
        <v>0</v>
      </c>
      <c r="H31" s="31"/>
      <c r="I31" s="31"/>
      <c r="J31" s="20" t="s">
        <v>22</v>
      </c>
      <c r="K31" s="20" t="s">
        <v>22</v>
      </c>
      <c r="L31" s="32" t="s">
        <v>22</v>
      </c>
    </row>
    <row r="32" spans="1:12" ht="15.75" thickBot="1">
      <c r="A32" s="10"/>
      <c r="B32" s="5">
        <v>2014</v>
      </c>
      <c r="C32" s="11">
        <v>20000</v>
      </c>
      <c r="D32" s="23">
        <v>1</v>
      </c>
      <c r="E32" s="23"/>
      <c r="F32" s="23"/>
      <c r="G32" s="23"/>
      <c r="H32" s="31"/>
      <c r="I32" s="31"/>
      <c r="J32" s="20"/>
      <c r="K32" s="20"/>
      <c r="L32" s="32"/>
    </row>
    <row r="33" spans="1:12" ht="15.75" thickBot="1">
      <c r="A33" s="10"/>
      <c r="B33" s="5">
        <v>2015</v>
      </c>
      <c r="C33" s="41">
        <v>0</v>
      </c>
      <c r="D33" s="23"/>
      <c r="E33" s="23"/>
      <c r="F33" s="23"/>
      <c r="G33" s="23"/>
      <c r="H33" s="31"/>
      <c r="I33" s="31"/>
      <c r="J33" s="20"/>
      <c r="K33" s="20"/>
      <c r="L33" s="32"/>
    </row>
    <row r="34" spans="1:12" ht="15.75" thickBot="1">
      <c r="A34" s="40"/>
      <c r="B34" s="16"/>
      <c r="C34" s="18">
        <f>SUM(C29:C32)</f>
        <v>55000</v>
      </c>
      <c r="D34" s="22"/>
      <c r="E34" s="22"/>
      <c r="F34" s="22"/>
      <c r="G34" s="22"/>
      <c r="H34" s="29"/>
      <c r="I34" s="29"/>
      <c r="J34" s="22"/>
      <c r="K34" s="22"/>
      <c r="L34" s="33"/>
    </row>
    <row r="35" spans="1:12" ht="15.75" thickBot="1">
      <c r="A35" s="112" t="s">
        <v>174</v>
      </c>
      <c r="B35" s="5">
        <v>2011</v>
      </c>
      <c r="C35" s="6"/>
      <c r="D35" s="23"/>
      <c r="E35" s="23"/>
      <c r="F35" s="23"/>
      <c r="G35" s="23"/>
      <c r="H35" s="31"/>
      <c r="I35" s="31"/>
      <c r="J35" s="23"/>
      <c r="K35" s="23"/>
      <c r="L35" s="23"/>
    </row>
    <row r="36" spans="1:12" ht="15.75" thickBot="1">
      <c r="A36" s="10"/>
      <c r="B36" s="5">
        <v>2012</v>
      </c>
      <c r="C36" s="6">
        <v>0</v>
      </c>
      <c r="D36" s="23"/>
      <c r="E36" s="23">
        <v>0</v>
      </c>
      <c r="F36" s="23">
        <v>0</v>
      </c>
      <c r="G36" s="23">
        <v>0</v>
      </c>
      <c r="H36" s="31">
        <v>0</v>
      </c>
      <c r="I36" s="31"/>
      <c r="J36" s="23" t="s">
        <v>22</v>
      </c>
      <c r="K36" s="23" t="s">
        <v>22</v>
      </c>
      <c r="L36" s="23" t="s">
        <v>22</v>
      </c>
    </row>
    <row r="37" spans="1:12" ht="15.75" thickBot="1">
      <c r="A37" s="10"/>
      <c r="B37" s="5">
        <v>2013</v>
      </c>
      <c r="C37" s="8">
        <v>15000</v>
      </c>
      <c r="D37" s="23">
        <v>1</v>
      </c>
      <c r="E37" s="23"/>
      <c r="F37" s="23"/>
      <c r="G37" s="23"/>
      <c r="H37" s="31"/>
      <c r="I37" s="31"/>
      <c r="J37" s="23"/>
      <c r="K37" s="23"/>
      <c r="L37" s="23"/>
    </row>
    <row r="38" spans="1:12" ht="15.75" thickBot="1">
      <c r="A38" s="10"/>
      <c r="B38" s="5">
        <v>2014</v>
      </c>
      <c r="C38" s="12">
        <v>0</v>
      </c>
      <c r="D38" s="23"/>
      <c r="E38" s="23"/>
      <c r="F38" s="23"/>
      <c r="G38" s="23"/>
      <c r="H38" s="31"/>
      <c r="I38" s="31"/>
      <c r="J38" s="23"/>
      <c r="K38" s="23"/>
      <c r="L38" s="23"/>
    </row>
    <row r="39" spans="1:12" ht="15.75" thickBot="1">
      <c r="A39" s="10"/>
      <c r="B39" s="42">
        <v>2015</v>
      </c>
      <c r="C39" s="43">
        <v>0</v>
      </c>
      <c r="D39" s="23"/>
      <c r="E39" s="23"/>
      <c r="F39" s="23"/>
      <c r="G39" s="23"/>
      <c r="H39" s="31"/>
      <c r="I39" s="31"/>
      <c r="J39" s="23"/>
      <c r="K39" s="23"/>
      <c r="L39" s="35"/>
    </row>
    <row r="40" spans="1:12" ht="15.75" thickBot="1">
      <c r="A40" s="40"/>
      <c r="B40" s="19"/>
      <c r="C40" s="18">
        <f>SUM(C35:C38)</f>
        <v>15000</v>
      </c>
      <c r="D40" s="22"/>
      <c r="E40" s="22"/>
      <c r="F40" s="22"/>
      <c r="G40" s="22"/>
      <c r="H40" s="29"/>
      <c r="I40" s="29"/>
      <c r="J40" s="22"/>
      <c r="K40" s="22"/>
      <c r="L40" s="33"/>
    </row>
    <row r="41" spans="1:12" ht="15.75" thickBot="1">
      <c r="A41" s="112" t="s">
        <v>175</v>
      </c>
      <c r="B41" s="5">
        <v>2011</v>
      </c>
      <c r="C41" s="6"/>
      <c r="D41" s="20"/>
      <c r="E41" s="20"/>
      <c r="F41" s="20"/>
      <c r="G41" s="20"/>
      <c r="H41" s="28"/>
      <c r="I41" s="28"/>
      <c r="J41" s="20"/>
      <c r="K41" s="20"/>
      <c r="L41" s="20"/>
    </row>
    <row r="42" spans="1:12" ht="15.75" thickBot="1">
      <c r="A42" s="10"/>
      <c r="B42" s="5">
        <v>2012</v>
      </c>
      <c r="C42" s="8">
        <v>0</v>
      </c>
      <c r="D42" s="20"/>
      <c r="E42" s="20">
        <v>5</v>
      </c>
      <c r="F42" s="20">
        <v>0</v>
      </c>
      <c r="G42" s="20">
        <v>1</v>
      </c>
      <c r="H42" s="28"/>
      <c r="I42" s="28"/>
      <c r="J42" s="23" t="s">
        <v>22</v>
      </c>
      <c r="K42" s="23" t="s">
        <v>22</v>
      </c>
      <c r="L42" s="23" t="s">
        <v>22</v>
      </c>
    </row>
    <row r="43" spans="1:12" ht="15.75" thickBot="1">
      <c r="A43" s="10"/>
      <c r="B43" s="5">
        <v>2013</v>
      </c>
      <c r="C43" s="8">
        <v>10000</v>
      </c>
      <c r="D43" s="20">
        <v>1</v>
      </c>
      <c r="E43" s="20">
        <v>2</v>
      </c>
      <c r="F43" s="20">
        <v>0</v>
      </c>
      <c r="G43" s="20">
        <v>1</v>
      </c>
      <c r="H43" s="28"/>
      <c r="I43" s="28"/>
      <c r="J43" s="23" t="s">
        <v>22</v>
      </c>
      <c r="K43" s="23" t="s">
        <v>22</v>
      </c>
      <c r="L43" s="23" t="s">
        <v>22</v>
      </c>
    </row>
    <row r="44" spans="1:12" ht="15.75" thickBot="1">
      <c r="A44" s="10"/>
      <c r="B44" s="5">
        <v>2014</v>
      </c>
      <c r="C44" s="8">
        <v>15000</v>
      </c>
      <c r="D44" s="20">
        <v>1</v>
      </c>
      <c r="E44" s="20"/>
      <c r="F44" s="20"/>
      <c r="G44" s="20"/>
      <c r="H44" s="28"/>
      <c r="I44" s="28"/>
      <c r="J44" s="20"/>
      <c r="K44" s="20"/>
      <c r="L44" s="32"/>
    </row>
    <row r="45" spans="1:12" ht="15.75" thickBot="1">
      <c r="A45" s="10"/>
      <c r="B45" s="5">
        <v>2015</v>
      </c>
      <c r="C45" s="39">
        <v>0</v>
      </c>
      <c r="D45" s="20">
        <v>0</v>
      </c>
      <c r="E45" s="20">
        <v>2</v>
      </c>
      <c r="F45" s="20">
        <v>0</v>
      </c>
      <c r="G45" s="20">
        <v>3</v>
      </c>
      <c r="H45" s="28"/>
      <c r="I45" s="28"/>
      <c r="J45" s="23" t="s">
        <v>22</v>
      </c>
      <c r="K45" s="23" t="s">
        <v>20</v>
      </c>
      <c r="L45" s="23" t="s">
        <v>22</v>
      </c>
    </row>
    <row r="46" spans="1:12" ht="15.75" thickBot="1">
      <c r="A46" s="40"/>
      <c r="B46" s="17"/>
      <c r="C46" s="18">
        <f>SUM(C41:C45)</f>
        <v>25000</v>
      </c>
      <c r="D46" s="21"/>
      <c r="E46" s="21"/>
      <c r="F46" s="21"/>
      <c r="G46" s="21"/>
      <c r="H46" s="30"/>
      <c r="I46" s="30"/>
      <c r="J46" s="21"/>
      <c r="K46" s="21"/>
      <c r="L46" s="34"/>
    </row>
    <row r="47" spans="1:12" ht="15.75" thickBot="1">
      <c r="A47" s="112" t="s">
        <v>176</v>
      </c>
      <c r="B47" s="5">
        <v>2011</v>
      </c>
      <c r="C47" s="6">
        <v>10000</v>
      </c>
      <c r="D47" s="20">
        <v>1</v>
      </c>
      <c r="E47" s="20"/>
      <c r="F47" s="20"/>
      <c r="G47" s="20"/>
      <c r="H47" s="28"/>
      <c r="I47" s="28"/>
      <c r="J47" s="20"/>
      <c r="K47" s="20"/>
      <c r="L47" s="20"/>
    </row>
    <row r="48" spans="1:12" ht="15.75" thickBot="1">
      <c r="A48" s="10"/>
      <c r="B48" s="5">
        <v>2012</v>
      </c>
      <c r="C48" s="8">
        <v>0</v>
      </c>
      <c r="D48" s="20"/>
      <c r="E48" s="20"/>
      <c r="F48" s="20"/>
      <c r="G48" s="20"/>
      <c r="H48" s="28"/>
      <c r="I48" s="28"/>
      <c r="J48" s="20"/>
      <c r="K48" s="20"/>
      <c r="L48" s="20"/>
    </row>
    <row r="49" spans="1:12" ht="15.75" thickBot="1">
      <c r="A49" s="10"/>
      <c r="B49" s="5">
        <v>2013</v>
      </c>
      <c r="C49" s="8">
        <v>0</v>
      </c>
      <c r="D49" s="20"/>
      <c r="E49" s="20">
        <v>0</v>
      </c>
      <c r="F49" s="20">
        <v>0</v>
      </c>
      <c r="G49" s="20">
        <v>0</v>
      </c>
      <c r="H49" s="28"/>
      <c r="I49" s="28"/>
      <c r="J49" s="23" t="s">
        <v>22</v>
      </c>
      <c r="K49" s="23" t="s">
        <v>22</v>
      </c>
      <c r="L49" s="23" t="s">
        <v>22</v>
      </c>
    </row>
    <row r="50" spans="1:12" ht="15.75" thickBot="1">
      <c r="A50" s="10"/>
      <c r="B50" s="5">
        <v>2014</v>
      </c>
      <c r="C50" s="8">
        <v>15000</v>
      </c>
      <c r="D50" s="20">
        <v>1</v>
      </c>
      <c r="E50" s="20"/>
      <c r="F50" s="20"/>
      <c r="G50" s="20"/>
      <c r="H50" s="28"/>
      <c r="I50" s="28"/>
      <c r="J50" s="20"/>
      <c r="K50" s="20"/>
      <c r="L50" s="32"/>
    </row>
    <row r="51" spans="1:12" ht="15.75" thickBot="1">
      <c r="A51" s="10"/>
      <c r="B51" s="5">
        <v>2015</v>
      </c>
      <c r="C51" s="39">
        <v>0</v>
      </c>
      <c r="D51" s="20"/>
      <c r="E51" s="20"/>
      <c r="F51" s="20"/>
      <c r="G51" s="20"/>
      <c r="H51" s="28"/>
      <c r="I51" s="28"/>
      <c r="J51" s="20"/>
      <c r="K51" s="20"/>
      <c r="L51" s="32"/>
    </row>
    <row r="52" spans="1:12" ht="15.75" thickBot="1">
      <c r="A52" s="40"/>
      <c r="B52" s="17"/>
      <c r="C52" s="18">
        <f>SUM(C47:C51)</f>
        <v>25000</v>
      </c>
      <c r="D52" s="21"/>
      <c r="E52" s="21"/>
      <c r="F52" s="21"/>
      <c r="G52" s="21"/>
      <c r="H52" s="30"/>
      <c r="I52" s="30"/>
      <c r="J52" s="21"/>
      <c r="K52" s="21"/>
      <c r="L52" s="34"/>
    </row>
    <row r="53" spans="1:12" ht="15.75" thickBot="1">
      <c r="A53" s="112" t="s">
        <v>224</v>
      </c>
      <c r="B53" s="5">
        <v>2011</v>
      </c>
      <c r="C53" s="6"/>
      <c r="D53" s="20"/>
      <c r="E53" s="20"/>
      <c r="F53" s="20"/>
      <c r="G53" s="20"/>
      <c r="H53" s="28"/>
      <c r="I53" s="28"/>
      <c r="J53" s="20"/>
      <c r="K53" s="20"/>
      <c r="L53" s="20"/>
    </row>
    <row r="54" spans="1:12" ht="15.75" thickBot="1">
      <c r="A54" s="10"/>
      <c r="B54" s="5">
        <v>2012</v>
      </c>
      <c r="C54" s="8"/>
      <c r="D54" s="20"/>
      <c r="E54" s="20"/>
      <c r="F54" s="20"/>
      <c r="G54" s="20"/>
      <c r="H54" s="28"/>
      <c r="I54" s="28"/>
      <c r="J54" s="23"/>
      <c r="K54" s="23"/>
      <c r="L54" s="23"/>
    </row>
    <row r="55" spans="1:12" ht="15.75" thickBot="1">
      <c r="A55" s="10"/>
      <c r="B55" s="5">
        <v>2013</v>
      </c>
      <c r="C55" s="8"/>
      <c r="D55" s="20"/>
      <c r="E55" s="20"/>
      <c r="F55" s="20"/>
      <c r="G55" s="20"/>
      <c r="H55" s="28"/>
      <c r="I55" s="28"/>
      <c r="J55" s="23"/>
      <c r="K55" s="23"/>
      <c r="L55" s="23"/>
    </row>
    <row r="56" spans="1:12" ht="15.75" thickBot="1">
      <c r="A56" s="10"/>
      <c r="B56" s="5">
        <v>2014</v>
      </c>
      <c r="C56" s="8"/>
      <c r="D56" s="20"/>
      <c r="E56" s="20"/>
      <c r="F56" s="20"/>
      <c r="G56" s="20"/>
      <c r="H56" s="28"/>
      <c r="I56" s="28"/>
      <c r="J56" s="20"/>
      <c r="K56" s="20"/>
      <c r="L56" s="32"/>
    </row>
    <row r="57" spans="1:12" ht="15.75" thickBot="1">
      <c r="A57" s="10"/>
      <c r="B57" s="5">
        <v>2015</v>
      </c>
      <c r="C57" s="39"/>
      <c r="D57" s="20"/>
      <c r="E57" s="20"/>
      <c r="F57" s="20"/>
      <c r="G57" s="20"/>
      <c r="H57" s="28"/>
      <c r="I57" s="28"/>
      <c r="J57" s="23"/>
      <c r="K57" s="23"/>
      <c r="L57" s="23"/>
    </row>
    <row r="58" spans="1:12" ht="15.75" thickBot="1">
      <c r="A58" s="40"/>
      <c r="B58" s="17"/>
      <c r="C58" s="18"/>
      <c r="D58" s="21"/>
      <c r="E58" s="21"/>
      <c r="F58" s="21"/>
      <c r="G58" s="21"/>
      <c r="H58" s="30"/>
      <c r="I58" s="30"/>
      <c r="J58" s="21"/>
      <c r="K58" s="21"/>
      <c r="L58" s="34"/>
    </row>
    <row r="59" spans="1:12" ht="15.75" thickBot="1">
      <c r="A59" s="112" t="s">
        <v>225</v>
      </c>
      <c r="B59" s="5">
        <v>2011</v>
      </c>
      <c r="C59" s="6"/>
      <c r="D59" s="20"/>
      <c r="E59" s="20"/>
      <c r="F59" s="20"/>
      <c r="G59" s="20"/>
      <c r="H59" s="28"/>
      <c r="I59" s="28"/>
      <c r="J59" s="20"/>
      <c r="K59" s="20"/>
      <c r="L59" s="20"/>
    </row>
    <row r="60" spans="1:12" ht="15.75" thickBot="1">
      <c r="A60" s="10"/>
      <c r="B60" s="5">
        <v>2012</v>
      </c>
      <c r="C60" s="8"/>
      <c r="D60" s="20"/>
      <c r="E60" s="20"/>
      <c r="F60" s="20"/>
      <c r="G60" s="20"/>
      <c r="H60" s="28"/>
      <c r="I60" s="28"/>
      <c r="J60" s="20"/>
      <c r="K60" s="20"/>
      <c r="L60" s="20"/>
    </row>
    <row r="61" spans="1:12" ht="15.75" thickBot="1">
      <c r="A61" s="10"/>
      <c r="B61" s="5">
        <v>2013</v>
      </c>
      <c r="C61" s="8"/>
      <c r="D61" s="20"/>
      <c r="E61" s="20"/>
      <c r="F61" s="20"/>
      <c r="G61" s="20"/>
      <c r="H61" s="28"/>
      <c r="I61" s="28"/>
      <c r="J61" s="23"/>
      <c r="K61" s="23"/>
      <c r="L61" s="23"/>
    </row>
    <row r="62" spans="1:12" ht="15.75" thickBot="1">
      <c r="A62" s="10"/>
      <c r="B62" s="5">
        <v>2014</v>
      </c>
      <c r="C62" s="8"/>
      <c r="D62" s="20"/>
      <c r="E62" s="20"/>
      <c r="F62" s="20"/>
      <c r="G62" s="20"/>
      <c r="H62" s="28"/>
      <c r="I62" s="28"/>
      <c r="J62" s="20"/>
      <c r="K62" s="20"/>
      <c r="L62" s="32"/>
    </row>
    <row r="63" spans="1:12" ht="15.75" thickBot="1">
      <c r="A63" s="10"/>
      <c r="B63" s="5">
        <v>2015</v>
      </c>
      <c r="C63" s="39"/>
      <c r="D63" s="20"/>
      <c r="E63" s="20"/>
      <c r="F63" s="20"/>
      <c r="G63" s="20"/>
      <c r="H63" s="28"/>
      <c r="I63" s="28"/>
      <c r="J63" s="23"/>
      <c r="K63" s="23"/>
      <c r="L63" s="23"/>
    </row>
    <row r="64" spans="1:12" ht="15.75" thickBot="1">
      <c r="A64" s="40"/>
      <c r="B64" s="17"/>
      <c r="C64" s="18"/>
      <c r="D64" s="21"/>
      <c r="E64" s="21"/>
      <c r="F64" s="21"/>
      <c r="G64" s="21"/>
      <c r="H64" s="30"/>
      <c r="I64" s="30"/>
      <c r="J64" s="21"/>
      <c r="K64" s="21"/>
      <c r="L64" s="34"/>
    </row>
    <row r="65" spans="1:12" ht="15.75" thickBot="1">
      <c r="A65" s="112" t="s">
        <v>227</v>
      </c>
      <c r="B65" s="5">
        <v>2011</v>
      </c>
      <c r="C65" s="6"/>
      <c r="D65" s="20"/>
      <c r="E65" s="20"/>
      <c r="F65" s="20"/>
      <c r="G65" s="20"/>
      <c r="H65" s="28"/>
      <c r="I65" s="28"/>
      <c r="J65" s="20"/>
      <c r="K65" s="20"/>
      <c r="L65" s="20"/>
    </row>
    <row r="66" spans="1:12" ht="15.75" thickBot="1">
      <c r="A66" s="10"/>
      <c r="B66" s="5">
        <v>2012</v>
      </c>
      <c r="C66" s="8"/>
      <c r="D66" s="20"/>
      <c r="E66" s="20"/>
      <c r="F66" s="20"/>
      <c r="G66" s="20"/>
      <c r="H66" s="28"/>
      <c r="I66" s="28"/>
      <c r="J66" s="20"/>
      <c r="K66" s="20"/>
      <c r="L66" s="20"/>
    </row>
    <row r="67" spans="1:12" ht="15.75" thickBot="1">
      <c r="A67" s="10"/>
      <c r="B67" s="5">
        <v>2013</v>
      </c>
      <c r="C67" s="8"/>
      <c r="D67" s="20"/>
      <c r="E67" s="20"/>
      <c r="F67" s="20"/>
      <c r="G67" s="20"/>
      <c r="H67" s="28"/>
      <c r="I67" s="28"/>
      <c r="J67" s="23"/>
      <c r="K67" s="23"/>
      <c r="L67" s="23"/>
    </row>
    <row r="68" spans="1:12" ht="15.75" thickBot="1">
      <c r="A68" s="10"/>
      <c r="B68" s="5">
        <v>2014</v>
      </c>
      <c r="C68" s="8"/>
      <c r="D68" s="20"/>
      <c r="E68" s="20"/>
      <c r="F68" s="20"/>
      <c r="G68" s="20"/>
      <c r="H68" s="28"/>
      <c r="I68" s="28"/>
      <c r="J68" s="20"/>
      <c r="K68" s="20"/>
      <c r="L68" s="32"/>
    </row>
    <row r="69" spans="1:12" ht="15.75" thickBot="1">
      <c r="A69" s="10"/>
      <c r="B69" s="5">
        <v>2015</v>
      </c>
      <c r="C69" s="39">
        <v>0</v>
      </c>
      <c r="D69" s="20">
        <v>0</v>
      </c>
      <c r="E69" s="20">
        <v>0</v>
      </c>
      <c r="F69" s="20">
        <v>0</v>
      </c>
      <c r="G69" s="20">
        <v>0</v>
      </c>
      <c r="H69" s="28"/>
      <c r="I69" s="28"/>
      <c r="J69" s="23" t="s">
        <v>20</v>
      </c>
      <c r="K69" s="23" t="s">
        <v>22</v>
      </c>
      <c r="L69" s="23" t="s">
        <v>22</v>
      </c>
    </row>
  </sheetData>
  <mergeCells count="4">
    <mergeCell ref="A3:A4"/>
    <mergeCell ref="B3:B4"/>
    <mergeCell ref="G3:G4"/>
    <mergeCell ref="H3:I3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dimension ref="A1:L16"/>
  <sheetViews>
    <sheetView workbookViewId="0">
      <selection activeCell="C9" sqref="C9"/>
    </sheetView>
  </sheetViews>
  <sheetFormatPr baseColWidth="10" defaultRowHeight="15"/>
  <cols>
    <col min="1" max="1" width="30.28515625" style="2" bestFit="1" customWidth="1"/>
    <col min="2" max="2" width="15.5703125" style="2" customWidth="1"/>
    <col min="3" max="3" width="15" style="2" customWidth="1"/>
    <col min="4" max="4" width="11.42578125" style="3"/>
    <col min="5" max="5" width="11.42578125" style="25"/>
    <col min="6" max="6" width="13.7109375" style="25" customWidth="1"/>
    <col min="7" max="7" width="11.42578125" style="25"/>
    <col min="8" max="9" width="11.42578125" style="26"/>
    <col min="10" max="12" width="11.42578125" style="3"/>
    <col min="13" max="16384" width="11.42578125" style="2"/>
  </cols>
  <sheetData>
    <row r="1" spans="1:12" ht="21">
      <c r="D1" s="98" t="s">
        <v>204</v>
      </c>
      <c r="E1" s="24"/>
      <c r="F1" s="24"/>
    </row>
    <row r="2" spans="1:12" ht="15.75" thickBot="1"/>
    <row r="3" spans="1:12" ht="29.25" customHeight="1" thickBot="1">
      <c r="A3" s="166" t="s">
        <v>0</v>
      </c>
      <c r="B3" s="167" t="s">
        <v>1</v>
      </c>
      <c r="C3" s="13" t="s">
        <v>2</v>
      </c>
      <c r="D3" s="13" t="s">
        <v>3</v>
      </c>
      <c r="E3" s="27" t="s">
        <v>4</v>
      </c>
      <c r="F3" s="27" t="s">
        <v>5</v>
      </c>
      <c r="G3" s="169" t="s">
        <v>6</v>
      </c>
      <c r="H3" s="171" t="s">
        <v>7</v>
      </c>
      <c r="I3" s="172"/>
      <c r="J3" s="13" t="s">
        <v>8</v>
      </c>
      <c r="K3" s="13" t="s">
        <v>9</v>
      </c>
      <c r="L3" s="14" t="s">
        <v>10</v>
      </c>
    </row>
    <row r="4" spans="1:12" ht="15.75" thickBot="1">
      <c r="A4" s="166"/>
      <c r="B4" s="168"/>
      <c r="C4" s="4" t="s">
        <v>11</v>
      </c>
      <c r="D4" s="4" t="s">
        <v>12</v>
      </c>
      <c r="E4" s="23" t="s">
        <v>13</v>
      </c>
      <c r="F4" s="23" t="s">
        <v>14</v>
      </c>
      <c r="G4" s="170"/>
      <c r="H4" s="23" t="s">
        <v>15</v>
      </c>
      <c r="I4" s="23" t="s">
        <v>16</v>
      </c>
      <c r="J4" s="4" t="s">
        <v>17</v>
      </c>
      <c r="K4" s="4" t="s">
        <v>18</v>
      </c>
      <c r="L4" s="9"/>
    </row>
    <row r="5" spans="1:12" s="38" customFormat="1" ht="15.75" thickBot="1">
      <c r="A5" s="112" t="s">
        <v>177</v>
      </c>
      <c r="B5" s="36">
        <v>2011</v>
      </c>
      <c r="C5" s="37">
        <v>0</v>
      </c>
      <c r="D5" s="20"/>
      <c r="E5" s="20"/>
      <c r="F5" s="20"/>
      <c r="G5" s="20"/>
      <c r="H5" s="28"/>
      <c r="I5" s="28"/>
      <c r="J5" s="20"/>
      <c r="K5" s="20"/>
      <c r="L5" s="32"/>
    </row>
    <row r="6" spans="1:12" ht="15.75" thickBot="1">
      <c r="A6" s="7"/>
      <c r="B6" s="5">
        <v>2012</v>
      </c>
      <c r="C6" s="8">
        <v>0</v>
      </c>
      <c r="D6" s="20"/>
      <c r="E6" s="20"/>
      <c r="F6" s="20"/>
      <c r="G6" s="20"/>
      <c r="H6" s="28"/>
      <c r="I6" s="28"/>
      <c r="J6" s="20"/>
      <c r="K6" s="20"/>
      <c r="L6" s="32"/>
    </row>
    <row r="7" spans="1:12" ht="15.75" thickBot="1">
      <c r="A7" s="7"/>
      <c r="B7" s="5">
        <v>2013</v>
      </c>
      <c r="C7" s="8">
        <v>15000</v>
      </c>
      <c r="D7" s="20">
        <v>1</v>
      </c>
      <c r="E7" s="20"/>
      <c r="F7" s="20"/>
      <c r="G7" s="20"/>
      <c r="H7" s="28"/>
      <c r="I7" s="28"/>
      <c r="J7" s="20"/>
      <c r="K7" s="20"/>
      <c r="L7" s="32"/>
    </row>
    <row r="8" spans="1:12" ht="15.75" thickBot="1">
      <c r="A8" s="7"/>
      <c r="B8" s="5">
        <v>2014</v>
      </c>
      <c r="C8" s="8">
        <v>0</v>
      </c>
      <c r="D8" s="20"/>
      <c r="E8" s="20"/>
      <c r="F8" s="20"/>
      <c r="G8" s="20"/>
      <c r="H8" s="28"/>
      <c r="I8" s="28"/>
      <c r="J8" s="20"/>
      <c r="K8" s="20"/>
      <c r="L8" s="32"/>
    </row>
    <row r="9" spans="1:12" ht="15.75" thickBot="1">
      <c r="A9" s="7"/>
      <c r="B9" s="5">
        <v>2015</v>
      </c>
      <c r="C9" s="39">
        <v>0</v>
      </c>
      <c r="D9" s="20"/>
      <c r="E9" s="20"/>
      <c r="F9" s="20"/>
      <c r="G9" s="20"/>
      <c r="H9" s="28"/>
      <c r="I9" s="28"/>
      <c r="J9" s="20"/>
      <c r="K9" s="20"/>
      <c r="L9" s="32"/>
    </row>
    <row r="10" spans="1:12" ht="15.75" thickBot="1">
      <c r="A10" s="15"/>
      <c r="B10" s="16"/>
      <c r="C10" s="18">
        <f>SUM(C5:C9)</f>
        <v>15000</v>
      </c>
      <c r="D10" s="22"/>
      <c r="E10" s="22"/>
      <c r="F10" s="22"/>
      <c r="G10" s="22"/>
      <c r="H10" s="29"/>
      <c r="I10" s="29"/>
      <c r="J10" s="22"/>
      <c r="K10" s="22"/>
      <c r="L10" s="33"/>
    </row>
    <row r="11" spans="1:12" ht="15.75" thickBot="1">
      <c r="A11" s="112" t="s">
        <v>178</v>
      </c>
      <c r="B11" s="5">
        <v>2011</v>
      </c>
      <c r="C11" s="6">
        <v>0</v>
      </c>
      <c r="D11" s="20"/>
      <c r="E11" s="20"/>
      <c r="F11" s="20"/>
      <c r="G11" s="20"/>
      <c r="H11" s="28"/>
      <c r="I11" s="28"/>
      <c r="J11" s="20"/>
      <c r="K11" s="20"/>
      <c r="L11" s="32"/>
    </row>
    <row r="12" spans="1:12" ht="15.75" thickBot="1">
      <c r="A12" s="10"/>
      <c r="B12" s="5">
        <v>2012</v>
      </c>
      <c r="C12" s="8">
        <v>0</v>
      </c>
      <c r="D12" s="20"/>
      <c r="E12" s="20"/>
      <c r="F12" s="20"/>
      <c r="G12" s="20"/>
      <c r="H12" s="28"/>
      <c r="I12" s="28"/>
      <c r="J12" s="20"/>
      <c r="K12" s="20"/>
      <c r="L12" s="32"/>
    </row>
    <row r="13" spans="1:12" ht="15.75" thickBot="1">
      <c r="A13" s="10"/>
      <c r="B13" s="5">
        <v>2013</v>
      </c>
      <c r="C13" s="8">
        <v>40000</v>
      </c>
      <c r="D13" s="20">
        <v>2</v>
      </c>
      <c r="E13" s="20">
        <v>1</v>
      </c>
      <c r="F13" s="20">
        <v>0</v>
      </c>
      <c r="G13" s="20">
        <v>0</v>
      </c>
      <c r="H13" s="28"/>
      <c r="I13" s="28">
        <v>3</v>
      </c>
      <c r="J13" s="20" t="s">
        <v>20</v>
      </c>
      <c r="K13" s="20" t="s">
        <v>22</v>
      </c>
      <c r="L13" s="32" t="s">
        <v>22</v>
      </c>
    </row>
    <row r="14" spans="1:12" ht="15.75" thickBot="1">
      <c r="A14" s="10"/>
      <c r="B14" s="5">
        <v>2014</v>
      </c>
      <c r="C14" s="8">
        <v>36000</v>
      </c>
      <c r="D14" s="20">
        <v>2</v>
      </c>
      <c r="E14" s="20"/>
      <c r="F14" s="20"/>
      <c r="G14" s="20"/>
      <c r="H14" s="28"/>
      <c r="I14" s="28"/>
      <c r="J14" s="20"/>
      <c r="K14" s="20"/>
      <c r="L14" s="32"/>
    </row>
    <row r="15" spans="1:12" ht="15.75" thickBot="1">
      <c r="A15" s="10"/>
      <c r="B15" s="5">
        <v>2015</v>
      </c>
      <c r="C15" s="39">
        <v>10000</v>
      </c>
      <c r="D15" s="20">
        <v>1</v>
      </c>
      <c r="E15" s="20">
        <v>0</v>
      </c>
      <c r="F15" s="20">
        <v>0</v>
      </c>
      <c r="G15" s="20">
        <v>1</v>
      </c>
      <c r="H15" s="28"/>
      <c r="I15" s="28"/>
      <c r="J15" s="20" t="s">
        <v>188</v>
      </c>
      <c r="K15" s="20" t="s">
        <v>22</v>
      </c>
      <c r="L15" s="32" t="s">
        <v>22</v>
      </c>
    </row>
    <row r="16" spans="1:12" ht="15.75" thickBot="1">
      <c r="A16" s="40"/>
      <c r="B16" s="17"/>
      <c r="C16" s="18">
        <f>SUM(C11:C15)</f>
        <v>86000</v>
      </c>
      <c r="D16" s="21"/>
      <c r="E16" s="21"/>
      <c r="F16" s="21"/>
      <c r="G16" s="21"/>
      <c r="H16" s="30"/>
      <c r="I16" s="30"/>
      <c r="J16" s="21"/>
      <c r="K16" s="21"/>
      <c r="L16" s="34"/>
    </row>
  </sheetData>
  <mergeCells count="4">
    <mergeCell ref="A3:A4"/>
    <mergeCell ref="B3:B4"/>
    <mergeCell ref="G3:G4"/>
    <mergeCell ref="H3:I3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dimension ref="A1:L33"/>
  <sheetViews>
    <sheetView topLeftCell="A7" workbookViewId="0">
      <selection activeCell="D9" sqref="D9"/>
    </sheetView>
  </sheetViews>
  <sheetFormatPr baseColWidth="10" defaultRowHeight="15"/>
  <cols>
    <col min="1" max="1" width="34.42578125" style="2" bestFit="1" customWidth="1"/>
    <col min="2" max="2" width="15.5703125" style="2" customWidth="1"/>
    <col min="3" max="3" width="15" style="2" customWidth="1"/>
    <col min="4" max="4" width="11.42578125" style="3"/>
    <col min="5" max="5" width="11.42578125" style="25"/>
    <col min="6" max="6" width="13.7109375" style="25" customWidth="1"/>
    <col min="7" max="7" width="11.42578125" style="25"/>
    <col min="8" max="9" width="11.42578125" style="26"/>
    <col min="10" max="12" width="11.42578125" style="3"/>
    <col min="13" max="16384" width="11.42578125" style="2"/>
  </cols>
  <sheetData>
    <row r="1" spans="1:12" ht="21">
      <c r="D1" s="98" t="s">
        <v>205</v>
      </c>
      <c r="E1" s="24"/>
      <c r="F1" s="24"/>
    </row>
    <row r="2" spans="1:12" ht="15.75" thickBot="1"/>
    <row r="3" spans="1:12" ht="29.25" customHeight="1" thickBot="1">
      <c r="A3" s="166" t="s">
        <v>0</v>
      </c>
      <c r="B3" s="167" t="s">
        <v>1</v>
      </c>
      <c r="C3" s="13" t="s">
        <v>2</v>
      </c>
      <c r="D3" s="13" t="s">
        <v>3</v>
      </c>
      <c r="E3" s="27" t="s">
        <v>4</v>
      </c>
      <c r="F3" s="27" t="s">
        <v>5</v>
      </c>
      <c r="G3" s="169" t="s">
        <v>6</v>
      </c>
      <c r="H3" s="171" t="s">
        <v>7</v>
      </c>
      <c r="I3" s="172"/>
      <c r="J3" s="13" t="s">
        <v>8</v>
      </c>
      <c r="K3" s="13" t="s">
        <v>9</v>
      </c>
      <c r="L3" s="14" t="s">
        <v>10</v>
      </c>
    </row>
    <row r="4" spans="1:12" ht="15.75" thickBot="1">
      <c r="A4" s="166"/>
      <c r="B4" s="168"/>
      <c r="C4" s="4" t="s">
        <v>11</v>
      </c>
      <c r="D4" s="4" t="s">
        <v>12</v>
      </c>
      <c r="E4" s="23" t="s">
        <v>13</v>
      </c>
      <c r="F4" s="23" t="s">
        <v>14</v>
      </c>
      <c r="G4" s="170"/>
      <c r="H4" s="23" t="s">
        <v>15</v>
      </c>
      <c r="I4" s="23" t="s">
        <v>16</v>
      </c>
      <c r="J4" s="4" t="s">
        <v>17</v>
      </c>
      <c r="K4" s="4" t="s">
        <v>18</v>
      </c>
      <c r="L4" s="9"/>
    </row>
    <row r="5" spans="1:12" s="38" customFormat="1" ht="15.75" thickBot="1">
      <c r="A5" s="90" t="s">
        <v>179</v>
      </c>
      <c r="B5" s="36">
        <v>2011</v>
      </c>
      <c r="C5" s="37">
        <v>34000</v>
      </c>
      <c r="D5" s="20">
        <v>1</v>
      </c>
      <c r="E5" s="20">
        <v>4</v>
      </c>
      <c r="F5" s="20">
        <v>0</v>
      </c>
      <c r="G5" s="20">
        <v>0</v>
      </c>
      <c r="H5" s="28"/>
      <c r="I5" s="28"/>
      <c r="J5" s="20" t="s">
        <v>20</v>
      </c>
      <c r="K5" s="20" t="s">
        <v>20</v>
      </c>
      <c r="L5" s="32" t="s">
        <v>20</v>
      </c>
    </row>
    <row r="6" spans="1:12" ht="15.75" thickBot="1">
      <c r="A6" s="7"/>
      <c r="B6" s="5">
        <v>2012</v>
      </c>
      <c r="C6" s="8">
        <v>32000</v>
      </c>
      <c r="D6" s="20">
        <v>1</v>
      </c>
      <c r="E6" s="20">
        <v>5</v>
      </c>
      <c r="F6" s="20">
        <v>1</v>
      </c>
      <c r="G6" s="20">
        <v>1</v>
      </c>
      <c r="H6" s="28"/>
      <c r="I6" s="28">
        <v>1</v>
      </c>
      <c r="J6" s="20" t="s">
        <v>20</v>
      </c>
      <c r="K6" s="20" t="s">
        <v>20</v>
      </c>
      <c r="L6" s="32" t="s">
        <v>20</v>
      </c>
    </row>
    <row r="7" spans="1:12" ht="15.75" thickBot="1">
      <c r="A7" s="7"/>
      <c r="B7" s="5">
        <v>2013</v>
      </c>
      <c r="C7" s="8">
        <v>35000</v>
      </c>
      <c r="D7" s="20">
        <v>1</v>
      </c>
      <c r="E7" s="20"/>
      <c r="F7" s="20"/>
      <c r="G7" s="20"/>
      <c r="H7" s="28"/>
      <c r="I7" s="28"/>
      <c r="J7" s="20"/>
      <c r="K7" s="20"/>
      <c r="L7" s="32"/>
    </row>
    <row r="8" spans="1:12" ht="15.75" thickBot="1">
      <c r="A8" s="7"/>
      <c r="B8" s="5">
        <v>2014</v>
      </c>
      <c r="C8" s="8">
        <v>45000</v>
      </c>
      <c r="D8" s="20">
        <v>2</v>
      </c>
      <c r="E8" s="20"/>
      <c r="F8" s="20"/>
      <c r="G8" s="20"/>
      <c r="H8" s="28"/>
      <c r="I8" s="28"/>
      <c r="J8" s="20"/>
      <c r="K8" s="20"/>
      <c r="L8" s="32"/>
    </row>
    <row r="9" spans="1:12" ht="15.75" thickBot="1">
      <c r="A9" s="7"/>
      <c r="B9" s="5">
        <v>2015</v>
      </c>
      <c r="C9" s="39">
        <v>68000</v>
      </c>
      <c r="D9" s="20">
        <v>2</v>
      </c>
      <c r="E9" s="20"/>
      <c r="F9" s="20"/>
      <c r="G9" s="20"/>
      <c r="H9" s="28"/>
      <c r="I9" s="28"/>
      <c r="J9" s="20"/>
      <c r="K9" s="20"/>
      <c r="L9" s="32"/>
    </row>
    <row r="10" spans="1:12" ht="15.75" thickBot="1">
      <c r="A10" s="15"/>
      <c r="B10" s="16"/>
      <c r="C10" s="18">
        <f>SUM(C5:C9)</f>
        <v>214000</v>
      </c>
      <c r="D10" s="22"/>
      <c r="E10" s="22"/>
      <c r="F10" s="22"/>
      <c r="G10" s="22"/>
      <c r="H10" s="29"/>
      <c r="I10" s="29"/>
      <c r="J10" s="22"/>
      <c r="K10" s="22"/>
      <c r="L10" s="33"/>
    </row>
    <row r="11" spans="1:12" ht="15.75" thickBot="1">
      <c r="A11" s="90" t="s">
        <v>180</v>
      </c>
      <c r="B11" s="5">
        <v>2011</v>
      </c>
      <c r="C11" s="6">
        <v>25000</v>
      </c>
      <c r="D11" s="20">
        <v>1</v>
      </c>
      <c r="E11" s="20">
        <v>5</v>
      </c>
      <c r="F11" s="20">
        <v>0</v>
      </c>
      <c r="G11" s="20">
        <v>1</v>
      </c>
      <c r="H11" s="28"/>
      <c r="I11" s="28">
        <v>1</v>
      </c>
      <c r="J11" s="20" t="s">
        <v>22</v>
      </c>
      <c r="K11" s="20" t="s">
        <v>22</v>
      </c>
      <c r="L11" s="32" t="s">
        <v>20</v>
      </c>
    </row>
    <row r="12" spans="1:12" ht="15.75" thickBot="1">
      <c r="A12" s="90"/>
      <c r="B12" s="5">
        <v>2012</v>
      </c>
      <c r="C12" s="8">
        <v>60000</v>
      </c>
      <c r="D12" s="20">
        <v>2</v>
      </c>
      <c r="E12" s="20">
        <v>5</v>
      </c>
      <c r="F12" s="20">
        <v>1</v>
      </c>
      <c r="G12" s="20">
        <v>0</v>
      </c>
      <c r="H12" s="28"/>
      <c r="I12" s="28"/>
      <c r="J12" s="20" t="s">
        <v>22</v>
      </c>
      <c r="K12" s="20" t="s">
        <v>20</v>
      </c>
      <c r="L12" s="32" t="s">
        <v>20</v>
      </c>
    </row>
    <row r="13" spans="1:12" ht="15.75" thickBot="1">
      <c r="A13" s="90"/>
      <c r="B13" s="5">
        <v>2013</v>
      </c>
      <c r="C13" s="8">
        <v>55000</v>
      </c>
      <c r="D13" s="20">
        <v>2</v>
      </c>
      <c r="E13" s="20"/>
      <c r="F13" s="20"/>
      <c r="G13" s="20"/>
      <c r="H13" s="28"/>
      <c r="I13" s="28"/>
      <c r="J13" s="20"/>
      <c r="K13" s="20"/>
      <c r="L13" s="32"/>
    </row>
    <row r="14" spans="1:12" ht="15.75" thickBot="1">
      <c r="A14" s="90"/>
      <c r="B14" s="5">
        <v>2014</v>
      </c>
      <c r="C14" s="8">
        <v>70000</v>
      </c>
      <c r="D14" s="20">
        <v>2</v>
      </c>
      <c r="E14" s="20"/>
      <c r="F14" s="20"/>
      <c r="G14" s="20"/>
      <c r="H14" s="28"/>
      <c r="I14" s="28"/>
      <c r="J14" s="20"/>
      <c r="K14" s="20"/>
      <c r="L14" s="32"/>
    </row>
    <row r="15" spans="1:12" ht="15.75" thickBot="1">
      <c r="A15" s="90"/>
      <c r="B15" s="5">
        <v>2015</v>
      </c>
      <c r="C15" s="39">
        <v>34000</v>
      </c>
      <c r="D15" s="20">
        <v>2</v>
      </c>
      <c r="E15" s="20">
        <v>5</v>
      </c>
      <c r="F15" s="20">
        <v>0</v>
      </c>
      <c r="G15" s="20">
        <v>0</v>
      </c>
      <c r="H15" s="28">
        <v>2</v>
      </c>
      <c r="I15" s="28"/>
      <c r="J15" s="20"/>
      <c r="K15" s="20"/>
      <c r="L15" s="32"/>
    </row>
    <row r="16" spans="1:12" ht="15.75" thickBot="1">
      <c r="A16" s="79"/>
      <c r="B16" s="17"/>
      <c r="C16" s="18">
        <f>SUM(C11:C15)</f>
        <v>244000</v>
      </c>
      <c r="D16" s="21"/>
      <c r="E16" s="21"/>
      <c r="F16" s="21"/>
      <c r="G16" s="21"/>
      <c r="H16" s="30"/>
      <c r="I16" s="30"/>
      <c r="J16" s="21"/>
      <c r="K16" s="21"/>
      <c r="L16" s="34"/>
    </row>
    <row r="17" spans="1:12" ht="15.75" thickBot="1">
      <c r="A17" s="90" t="s">
        <v>181</v>
      </c>
      <c r="B17" s="5">
        <v>2011</v>
      </c>
      <c r="C17" s="6">
        <v>8000</v>
      </c>
      <c r="D17" s="20">
        <v>1</v>
      </c>
      <c r="E17" s="20">
        <v>1</v>
      </c>
      <c r="F17" s="20">
        <v>0</v>
      </c>
      <c r="G17" s="20">
        <v>0</v>
      </c>
      <c r="H17" s="28"/>
      <c r="I17" s="28"/>
      <c r="J17" s="20" t="s">
        <v>22</v>
      </c>
      <c r="K17" s="20" t="s">
        <v>22</v>
      </c>
      <c r="L17" s="32" t="s">
        <v>22</v>
      </c>
    </row>
    <row r="18" spans="1:12" ht="15.75" thickBot="1">
      <c r="A18" s="10"/>
      <c r="B18" s="5">
        <v>2012</v>
      </c>
      <c r="C18" s="6">
        <v>12000</v>
      </c>
      <c r="D18" s="20">
        <v>1</v>
      </c>
      <c r="E18" s="20"/>
      <c r="F18" s="20"/>
      <c r="G18" s="20"/>
      <c r="H18" s="28"/>
      <c r="I18" s="28"/>
      <c r="J18" s="20"/>
      <c r="K18" s="20"/>
      <c r="L18" s="32"/>
    </row>
    <row r="19" spans="1:12" ht="15.75" thickBot="1">
      <c r="A19" s="10"/>
      <c r="B19" s="5">
        <v>2013</v>
      </c>
      <c r="C19" s="8">
        <v>0</v>
      </c>
      <c r="D19" s="20"/>
      <c r="E19" s="20"/>
      <c r="F19" s="20"/>
      <c r="G19" s="20"/>
      <c r="H19" s="28"/>
      <c r="I19" s="28"/>
      <c r="J19" s="20"/>
      <c r="K19" s="20"/>
      <c r="L19" s="32"/>
    </row>
    <row r="20" spans="1:12" ht="15.75" thickBot="1">
      <c r="A20" s="10"/>
      <c r="B20" s="5">
        <v>2014</v>
      </c>
      <c r="C20" s="8">
        <v>0</v>
      </c>
      <c r="D20" s="20"/>
      <c r="E20" s="20"/>
      <c r="F20" s="20"/>
      <c r="G20" s="20"/>
      <c r="H20" s="28"/>
      <c r="I20" s="28"/>
      <c r="J20" s="20"/>
      <c r="K20" s="20"/>
      <c r="L20" s="32"/>
    </row>
    <row r="21" spans="1:12" ht="15.75" thickBot="1">
      <c r="A21" s="10"/>
      <c r="B21" s="5">
        <v>2015</v>
      </c>
      <c r="C21" s="39">
        <v>0</v>
      </c>
      <c r="D21" s="20"/>
      <c r="E21" s="20"/>
      <c r="F21" s="20"/>
      <c r="G21" s="20"/>
      <c r="H21" s="28"/>
      <c r="I21" s="28"/>
      <c r="J21" s="20"/>
      <c r="K21" s="20"/>
      <c r="L21" s="32"/>
    </row>
    <row r="22" spans="1:12" ht="15.75" thickBot="1">
      <c r="A22" s="40"/>
      <c r="B22" s="16"/>
      <c r="C22" s="18">
        <f>SUM(C17:C20)</f>
        <v>20000</v>
      </c>
      <c r="D22" s="22"/>
      <c r="E22" s="22"/>
      <c r="F22" s="22"/>
      <c r="G22" s="22"/>
      <c r="H22" s="29"/>
      <c r="I22" s="29"/>
      <c r="J22" s="22"/>
      <c r="K22" s="22"/>
      <c r="L22" s="33"/>
    </row>
    <row r="23" spans="1:12" ht="15.75" thickBot="1">
      <c r="A23" s="90" t="s">
        <v>182</v>
      </c>
      <c r="B23" s="5">
        <v>2011</v>
      </c>
      <c r="C23" s="6">
        <v>10000</v>
      </c>
      <c r="D23" s="20">
        <v>1</v>
      </c>
      <c r="E23" s="20"/>
      <c r="F23" s="20"/>
      <c r="G23" s="20"/>
      <c r="H23" s="28"/>
      <c r="I23" s="28"/>
      <c r="J23" s="20"/>
      <c r="K23" s="20"/>
      <c r="L23" s="32"/>
    </row>
    <row r="24" spans="1:12" ht="15.75" thickBot="1">
      <c r="A24" s="10"/>
      <c r="B24" s="5">
        <v>2012</v>
      </c>
      <c r="C24" s="6">
        <v>0</v>
      </c>
      <c r="D24" s="20"/>
      <c r="E24" s="20"/>
      <c r="F24" s="20"/>
      <c r="G24" s="20"/>
      <c r="H24" s="28"/>
      <c r="I24" s="28"/>
      <c r="J24" s="20"/>
      <c r="K24" s="20"/>
      <c r="L24" s="32"/>
    </row>
    <row r="25" spans="1:12" ht="15.75" thickBot="1">
      <c r="A25" s="10"/>
      <c r="B25" s="5">
        <v>2013</v>
      </c>
      <c r="C25" s="8">
        <v>0</v>
      </c>
      <c r="D25" s="20"/>
      <c r="E25" s="20"/>
      <c r="F25" s="20"/>
      <c r="G25" s="20"/>
      <c r="H25" s="28"/>
      <c r="I25" s="28"/>
      <c r="J25" s="20"/>
      <c r="K25" s="20"/>
      <c r="L25" s="32"/>
    </row>
    <row r="26" spans="1:12" ht="15.75" thickBot="1">
      <c r="A26" s="10"/>
      <c r="B26" s="5">
        <v>2014</v>
      </c>
      <c r="C26" s="8">
        <v>0</v>
      </c>
      <c r="D26" s="20"/>
      <c r="E26" s="20"/>
      <c r="F26" s="20"/>
      <c r="G26" s="20"/>
      <c r="H26" s="28"/>
      <c r="I26" s="28"/>
      <c r="J26" s="20"/>
      <c r="K26" s="20"/>
      <c r="L26" s="32"/>
    </row>
    <row r="27" spans="1:12" ht="15.75" thickBot="1">
      <c r="A27" s="10"/>
      <c r="B27" s="5">
        <v>2015</v>
      </c>
      <c r="C27" s="39">
        <v>0</v>
      </c>
      <c r="D27" s="20"/>
      <c r="E27" s="20"/>
      <c r="F27" s="20"/>
      <c r="G27" s="20"/>
      <c r="H27" s="28"/>
      <c r="I27" s="28"/>
      <c r="J27" s="20"/>
      <c r="K27" s="20"/>
      <c r="L27" s="32"/>
    </row>
    <row r="28" spans="1:12" ht="15.75" thickBot="1">
      <c r="A28" s="40"/>
      <c r="B28" s="16"/>
      <c r="C28" s="18">
        <f>SUM(C23:C26)</f>
        <v>10000</v>
      </c>
      <c r="D28" s="22"/>
      <c r="E28" s="22"/>
      <c r="F28" s="22"/>
      <c r="G28" s="22"/>
      <c r="H28" s="29"/>
      <c r="I28" s="29"/>
      <c r="J28" s="22"/>
      <c r="K28" s="22"/>
      <c r="L28" s="33"/>
    </row>
    <row r="29" spans="1:12" ht="15.75" thickBot="1">
      <c r="A29" s="10" t="s">
        <v>98</v>
      </c>
      <c r="B29" s="5">
        <v>2011</v>
      </c>
      <c r="C29" s="6">
        <v>0</v>
      </c>
      <c r="D29" s="46"/>
      <c r="E29" s="20"/>
      <c r="F29" s="20"/>
      <c r="G29" s="20"/>
      <c r="H29" s="28"/>
      <c r="I29" s="28"/>
      <c r="J29" s="46"/>
      <c r="K29" s="46"/>
      <c r="L29" s="48"/>
    </row>
    <row r="30" spans="1:12" ht="15.75" thickBot="1">
      <c r="A30" s="7"/>
      <c r="B30" s="5">
        <v>2012</v>
      </c>
      <c r="C30" s="8">
        <v>0</v>
      </c>
      <c r="D30" s="46"/>
      <c r="E30" s="20"/>
      <c r="F30" s="20"/>
      <c r="G30" s="20"/>
      <c r="H30" s="28"/>
      <c r="I30" s="28"/>
      <c r="J30" s="46"/>
      <c r="K30" s="46"/>
      <c r="L30" s="48"/>
    </row>
    <row r="31" spans="1:12" ht="15.75" thickBot="1">
      <c r="A31" s="7"/>
      <c r="B31" s="5">
        <v>2013</v>
      </c>
      <c r="C31" s="8">
        <v>0</v>
      </c>
      <c r="D31" s="46"/>
      <c r="E31" s="20"/>
      <c r="F31" s="20"/>
      <c r="G31" s="20"/>
      <c r="H31" s="28"/>
      <c r="I31" s="28"/>
      <c r="J31" s="46"/>
      <c r="K31" s="46"/>
      <c r="L31" s="48"/>
    </row>
    <row r="32" spans="1:12" ht="15.75" thickBot="1">
      <c r="A32" s="7"/>
      <c r="B32" s="5">
        <v>2014</v>
      </c>
      <c r="C32" s="8">
        <v>0</v>
      </c>
      <c r="D32" s="175"/>
      <c r="E32" s="176"/>
      <c r="F32" s="176"/>
      <c r="G32" s="177"/>
      <c r="H32" s="28"/>
      <c r="I32" s="28"/>
      <c r="J32" s="46"/>
      <c r="K32" s="46"/>
      <c r="L32" s="48"/>
    </row>
    <row r="33" spans="1:12" ht="15.75" thickBot="1">
      <c r="A33" s="7"/>
      <c r="B33" s="5">
        <v>2015</v>
      </c>
      <c r="C33" s="39">
        <v>0</v>
      </c>
      <c r="D33" s="48">
        <v>0</v>
      </c>
      <c r="E33" s="48"/>
      <c r="F33" s="48"/>
      <c r="G33" s="46"/>
      <c r="H33" s="28"/>
      <c r="I33" s="28"/>
      <c r="J33" s="46"/>
      <c r="K33" s="46"/>
      <c r="L33" s="48"/>
    </row>
  </sheetData>
  <mergeCells count="5">
    <mergeCell ref="A3:A4"/>
    <mergeCell ref="B3:B4"/>
    <mergeCell ref="G3:G4"/>
    <mergeCell ref="H3:I3"/>
    <mergeCell ref="D32:G32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>
  <dimension ref="A1:L40"/>
  <sheetViews>
    <sheetView topLeftCell="A16" workbookViewId="0">
      <selection activeCell="D39" sqref="D39"/>
    </sheetView>
  </sheetViews>
  <sheetFormatPr baseColWidth="10" defaultRowHeight="15"/>
  <cols>
    <col min="1" max="1" width="31.85546875" style="2" bestFit="1" customWidth="1"/>
    <col min="2" max="2" width="15.5703125" style="2" customWidth="1"/>
    <col min="3" max="3" width="15" style="2" customWidth="1"/>
    <col min="4" max="4" width="11.42578125" style="3"/>
    <col min="5" max="5" width="11.42578125" style="25"/>
    <col min="6" max="6" width="13.7109375" style="25" customWidth="1"/>
    <col min="7" max="7" width="11.42578125" style="25"/>
    <col min="8" max="9" width="11.42578125" style="26"/>
    <col min="10" max="12" width="11.42578125" style="3"/>
    <col min="13" max="16384" width="11.42578125" style="2"/>
  </cols>
  <sheetData>
    <row r="1" spans="1:12" ht="21">
      <c r="D1" s="98" t="s">
        <v>190</v>
      </c>
      <c r="E1" s="24"/>
      <c r="F1" s="24"/>
    </row>
    <row r="2" spans="1:12" ht="15.75" thickBot="1"/>
    <row r="3" spans="1:12" ht="29.25" customHeight="1" thickBot="1">
      <c r="A3" s="166" t="s">
        <v>0</v>
      </c>
      <c r="B3" s="167" t="s">
        <v>1</v>
      </c>
      <c r="C3" s="13" t="s">
        <v>2</v>
      </c>
      <c r="D3" s="13" t="s">
        <v>3</v>
      </c>
      <c r="E3" s="27" t="s">
        <v>4</v>
      </c>
      <c r="F3" s="27" t="s">
        <v>5</v>
      </c>
      <c r="G3" s="169" t="s">
        <v>6</v>
      </c>
      <c r="H3" s="171" t="s">
        <v>7</v>
      </c>
      <c r="I3" s="172"/>
      <c r="J3" s="13" t="s">
        <v>8</v>
      </c>
      <c r="K3" s="13" t="s">
        <v>9</v>
      </c>
      <c r="L3" s="14" t="s">
        <v>10</v>
      </c>
    </row>
    <row r="4" spans="1:12" ht="15.75" thickBot="1">
      <c r="A4" s="166"/>
      <c r="B4" s="168"/>
      <c r="C4" s="4" t="s">
        <v>11</v>
      </c>
      <c r="D4" s="4" t="s">
        <v>12</v>
      </c>
      <c r="E4" s="23" t="s">
        <v>13</v>
      </c>
      <c r="F4" s="23" t="s">
        <v>14</v>
      </c>
      <c r="G4" s="170"/>
      <c r="H4" s="23" t="s">
        <v>15</v>
      </c>
      <c r="I4" s="23" t="s">
        <v>16</v>
      </c>
      <c r="J4" s="4" t="s">
        <v>17</v>
      </c>
      <c r="K4" s="4" t="s">
        <v>18</v>
      </c>
      <c r="L4" s="9"/>
    </row>
    <row r="5" spans="1:12" s="38" customFormat="1" ht="15.75" thickBot="1">
      <c r="A5" s="111" t="s">
        <v>183</v>
      </c>
      <c r="B5" s="36">
        <v>2011</v>
      </c>
      <c r="C5" s="37">
        <v>53000</v>
      </c>
      <c r="D5" s="20">
        <v>2</v>
      </c>
      <c r="E5" s="20">
        <v>2</v>
      </c>
      <c r="F5" s="20">
        <v>1</v>
      </c>
      <c r="G5" s="20">
        <v>1</v>
      </c>
      <c r="H5" s="28"/>
      <c r="I5" s="28">
        <v>1</v>
      </c>
      <c r="J5" s="20" t="s">
        <v>20</v>
      </c>
      <c r="K5" s="20" t="s">
        <v>20</v>
      </c>
      <c r="L5" s="32" t="s">
        <v>20</v>
      </c>
    </row>
    <row r="6" spans="1:12" ht="15.75" thickBot="1">
      <c r="A6" s="7"/>
      <c r="B6" s="5">
        <v>2012</v>
      </c>
      <c r="C6" s="8">
        <v>50000</v>
      </c>
      <c r="D6" s="20">
        <v>2</v>
      </c>
      <c r="E6" s="20">
        <v>0</v>
      </c>
      <c r="F6" s="20">
        <v>0</v>
      </c>
      <c r="G6" s="20">
        <v>4</v>
      </c>
      <c r="H6" s="28"/>
      <c r="I6" s="28">
        <v>2</v>
      </c>
      <c r="J6" s="20" t="s">
        <v>20</v>
      </c>
      <c r="K6" s="20" t="s">
        <v>20</v>
      </c>
      <c r="L6" s="32" t="s">
        <v>20</v>
      </c>
    </row>
    <row r="7" spans="1:12" ht="15.75" thickBot="1">
      <c r="A7" s="7"/>
      <c r="B7" s="5">
        <v>2013</v>
      </c>
      <c r="C7" s="8">
        <v>55000</v>
      </c>
      <c r="D7" s="20">
        <v>2</v>
      </c>
      <c r="E7" s="20">
        <v>0</v>
      </c>
      <c r="F7" s="20">
        <v>0</v>
      </c>
      <c r="G7" s="20">
        <v>2</v>
      </c>
      <c r="H7" s="28">
        <v>1</v>
      </c>
      <c r="I7" s="28"/>
      <c r="J7" s="20" t="s">
        <v>20</v>
      </c>
      <c r="K7" s="20" t="s">
        <v>20</v>
      </c>
      <c r="L7" s="32" t="s">
        <v>20</v>
      </c>
    </row>
    <row r="8" spans="1:12" ht="15.75" thickBot="1">
      <c r="A8" s="7"/>
      <c r="B8" s="5">
        <v>2014</v>
      </c>
      <c r="C8" s="8">
        <v>55000</v>
      </c>
      <c r="D8" s="20">
        <v>2</v>
      </c>
      <c r="E8" s="20">
        <v>2</v>
      </c>
      <c r="F8" s="20">
        <v>0</v>
      </c>
      <c r="G8" s="20">
        <v>4</v>
      </c>
      <c r="H8" s="28">
        <v>1</v>
      </c>
      <c r="I8" s="28"/>
      <c r="J8" s="20" t="s">
        <v>20</v>
      </c>
      <c r="K8" s="20" t="s">
        <v>20</v>
      </c>
      <c r="L8" s="32" t="s">
        <v>20</v>
      </c>
    </row>
    <row r="9" spans="1:12" ht="15.75" thickBot="1">
      <c r="A9" s="7"/>
      <c r="B9" s="5">
        <v>2015</v>
      </c>
      <c r="C9" s="39">
        <v>60000</v>
      </c>
      <c r="D9" s="20">
        <v>2</v>
      </c>
      <c r="E9" s="20">
        <v>1</v>
      </c>
      <c r="F9" s="20">
        <v>0</v>
      </c>
      <c r="G9" s="20">
        <v>2</v>
      </c>
      <c r="H9" s="28"/>
      <c r="I9" s="28"/>
      <c r="J9" s="20" t="s">
        <v>20</v>
      </c>
      <c r="K9" s="20" t="s">
        <v>20</v>
      </c>
      <c r="L9" s="32" t="s">
        <v>20</v>
      </c>
    </row>
    <row r="10" spans="1:12" ht="15.75" thickBot="1">
      <c r="A10" s="15"/>
      <c r="B10" s="16"/>
      <c r="C10" s="18">
        <f>SUM(C5:C9)</f>
        <v>273000</v>
      </c>
      <c r="D10" s="22"/>
      <c r="E10" s="22"/>
      <c r="F10" s="22"/>
      <c r="G10" s="22"/>
      <c r="H10" s="29"/>
      <c r="I10" s="29"/>
      <c r="J10" s="22"/>
      <c r="K10" s="22"/>
      <c r="L10" s="33"/>
    </row>
    <row r="11" spans="1:12" ht="15.75" thickBot="1">
      <c r="A11" s="113" t="s">
        <v>184</v>
      </c>
      <c r="B11" s="5">
        <v>2011</v>
      </c>
      <c r="C11" s="6">
        <v>16000</v>
      </c>
      <c r="D11" s="20">
        <v>2</v>
      </c>
      <c r="E11" s="20">
        <v>0</v>
      </c>
      <c r="F11" s="20">
        <v>0</v>
      </c>
      <c r="G11" s="20">
        <v>1</v>
      </c>
      <c r="H11" s="28"/>
      <c r="I11" s="28"/>
      <c r="J11" s="20"/>
      <c r="K11" s="20"/>
      <c r="L11" s="32"/>
    </row>
    <row r="12" spans="1:12" ht="15.75" thickBot="1">
      <c r="A12" s="10"/>
      <c r="B12" s="5">
        <v>2012</v>
      </c>
      <c r="C12" s="8">
        <v>22000</v>
      </c>
      <c r="D12" s="20">
        <v>2</v>
      </c>
      <c r="E12" s="20">
        <v>3</v>
      </c>
      <c r="F12" s="20">
        <v>0</v>
      </c>
      <c r="G12" s="20">
        <v>1</v>
      </c>
      <c r="H12" s="28">
        <v>1</v>
      </c>
      <c r="I12" s="28"/>
      <c r="J12" s="20"/>
      <c r="K12" s="20"/>
      <c r="L12" s="32"/>
    </row>
    <row r="13" spans="1:12" ht="15.75" thickBot="1">
      <c r="A13" s="10"/>
      <c r="B13" s="5">
        <v>2013</v>
      </c>
      <c r="C13" s="8">
        <v>30000</v>
      </c>
      <c r="D13" s="20">
        <v>2</v>
      </c>
      <c r="E13" s="20">
        <v>2</v>
      </c>
      <c r="F13" s="20">
        <v>0</v>
      </c>
      <c r="G13" s="20">
        <v>0</v>
      </c>
      <c r="H13" s="28"/>
      <c r="I13" s="28"/>
      <c r="J13" s="20"/>
      <c r="K13" s="20"/>
      <c r="L13" s="32"/>
    </row>
    <row r="14" spans="1:12" ht="15.75" thickBot="1">
      <c r="A14" s="10"/>
      <c r="B14" s="5">
        <v>2014</v>
      </c>
      <c r="C14" s="8">
        <v>30000</v>
      </c>
      <c r="D14" s="20">
        <v>2</v>
      </c>
      <c r="E14" s="20">
        <v>2</v>
      </c>
      <c r="F14" s="20">
        <v>0</v>
      </c>
      <c r="G14" s="20">
        <v>0</v>
      </c>
      <c r="H14" s="28"/>
      <c r="I14" s="28"/>
      <c r="J14" s="20"/>
      <c r="K14" s="20"/>
      <c r="L14" s="32"/>
    </row>
    <row r="15" spans="1:12" ht="15.75" thickBot="1">
      <c r="A15" s="10"/>
      <c r="B15" s="5">
        <v>2015</v>
      </c>
      <c r="C15" s="39">
        <v>20000</v>
      </c>
      <c r="D15" s="20">
        <v>2</v>
      </c>
      <c r="E15" s="20">
        <v>2</v>
      </c>
      <c r="F15" s="20">
        <v>0</v>
      </c>
      <c r="G15" s="20">
        <v>3</v>
      </c>
      <c r="H15" s="28"/>
      <c r="I15" s="28"/>
      <c r="J15" s="20"/>
      <c r="K15" s="20"/>
      <c r="L15" s="32"/>
    </row>
    <row r="16" spans="1:12" ht="15.75" thickBot="1">
      <c r="A16" s="40"/>
      <c r="B16" s="17"/>
      <c r="C16" s="18">
        <f>SUM(C11:C15)</f>
        <v>118000</v>
      </c>
      <c r="D16" s="21"/>
      <c r="E16" s="21"/>
      <c r="F16" s="21"/>
      <c r="G16" s="21"/>
      <c r="H16" s="30"/>
      <c r="I16" s="30"/>
      <c r="J16" s="21"/>
      <c r="K16" s="21"/>
      <c r="L16" s="34"/>
    </row>
    <row r="17" spans="1:12" ht="15.75" thickBot="1">
      <c r="A17" s="113" t="s">
        <v>185</v>
      </c>
      <c r="B17" s="5">
        <v>2011</v>
      </c>
      <c r="C17" s="6">
        <v>52000</v>
      </c>
      <c r="D17" s="20">
        <v>2</v>
      </c>
      <c r="E17" s="20">
        <v>3</v>
      </c>
      <c r="F17" s="20">
        <v>0</v>
      </c>
      <c r="G17" s="20">
        <v>0</v>
      </c>
      <c r="H17" s="28"/>
      <c r="I17" s="28">
        <v>1</v>
      </c>
      <c r="J17" s="20" t="s">
        <v>20</v>
      </c>
      <c r="K17" s="20" t="s">
        <v>20</v>
      </c>
      <c r="L17" s="32" t="s">
        <v>20</v>
      </c>
    </row>
    <row r="18" spans="1:12" ht="15.75" thickBot="1">
      <c r="A18" s="10"/>
      <c r="B18" s="5">
        <v>2012</v>
      </c>
      <c r="C18" s="6">
        <v>50000</v>
      </c>
      <c r="D18" s="20">
        <v>2</v>
      </c>
      <c r="E18" s="20">
        <v>2</v>
      </c>
      <c r="F18" s="20">
        <v>1</v>
      </c>
      <c r="G18" s="20">
        <v>0</v>
      </c>
      <c r="H18" s="28"/>
      <c r="I18" s="28">
        <v>2</v>
      </c>
      <c r="J18" s="20" t="s">
        <v>20</v>
      </c>
      <c r="K18" s="20" t="s">
        <v>20</v>
      </c>
      <c r="L18" s="32" t="s">
        <v>20</v>
      </c>
    </row>
    <row r="19" spans="1:12" ht="15.75" thickBot="1">
      <c r="A19" s="10"/>
      <c r="B19" s="5">
        <v>2013</v>
      </c>
      <c r="C19" s="8">
        <v>55000</v>
      </c>
      <c r="D19" s="20">
        <v>2</v>
      </c>
      <c r="E19" s="20">
        <v>5</v>
      </c>
      <c r="F19" s="20">
        <v>1</v>
      </c>
      <c r="G19" s="20">
        <v>0</v>
      </c>
      <c r="H19" s="28"/>
      <c r="I19" s="28">
        <v>1</v>
      </c>
      <c r="J19" s="20" t="s">
        <v>20</v>
      </c>
      <c r="K19" s="20" t="s">
        <v>20</v>
      </c>
      <c r="L19" s="32" t="s">
        <v>20</v>
      </c>
    </row>
    <row r="20" spans="1:12" ht="15.75" thickBot="1">
      <c r="A20" s="10"/>
      <c r="B20" s="5">
        <v>2014</v>
      </c>
      <c r="C20" s="8">
        <v>55000</v>
      </c>
      <c r="D20" s="20">
        <v>2</v>
      </c>
      <c r="E20" s="20">
        <v>0</v>
      </c>
      <c r="F20" s="20">
        <v>1</v>
      </c>
      <c r="G20" s="20">
        <v>0</v>
      </c>
      <c r="H20" s="28"/>
      <c r="I20" s="28">
        <v>1</v>
      </c>
      <c r="J20" s="20" t="s">
        <v>20</v>
      </c>
      <c r="K20" s="20" t="s">
        <v>20</v>
      </c>
      <c r="L20" s="32" t="s">
        <v>20</v>
      </c>
    </row>
    <row r="21" spans="1:12" ht="15.75" thickBot="1">
      <c r="A21" s="10"/>
      <c r="B21" s="5">
        <v>2015</v>
      </c>
      <c r="C21" s="39">
        <v>51000</v>
      </c>
      <c r="D21" s="20">
        <v>2</v>
      </c>
      <c r="E21" s="20"/>
      <c r="F21" s="20"/>
      <c r="G21" s="20"/>
      <c r="H21" s="28"/>
      <c r="I21" s="28">
        <v>4</v>
      </c>
      <c r="J21" s="20" t="s">
        <v>20</v>
      </c>
      <c r="K21" s="20" t="s">
        <v>20</v>
      </c>
      <c r="L21" s="32" t="s">
        <v>20</v>
      </c>
    </row>
    <row r="22" spans="1:12" ht="15.75" thickBot="1">
      <c r="A22" s="40"/>
      <c r="B22" s="16"/>
      <c r="C22" s="18">
        <f>SUM(C17:C20)</f>
        <v>212000</v>
      </c>
      <c r="D22" s="22"/>
      <c r="E22" s="22"/>
      <c r="F22" s="22"/>
      <c r="G22" s="22"/>
      <c r="H22" s="29"/>
      <c r="I22" s="29"/>
      <c r="J22" s="22"/>
      <c r="K22" s="22"/>
      <c r="L22" s="33"/>
    </row>
    <row r="23" spans="1:12" ht="15.75" thickBot="1">
      <c r="A23" s="113" t="s">
        <v>186</v>
      </c>
      <c r="B23" s="5">
        <v>2011</v>
      </c>
      <c r="C23" s="6">
        <v>25000</v>
      </c>
      <c r="D23" s="23">
        <v>2</v>
      </c>
      <c r="E23" s="23">
        <v>0</v>
      </c>
      <c r="F23" s="23">
        <v>0</v>
      </c>
      <c r="G23" s="23">
        <v>3</v>
      </c>
      <c r="H23" s="31"/>
      <c r="I23" s="31"/>
      <c r="J23" s="23" t="s">
        <v>22</v>
      </c>
      <c r="K23" s="23" t="s">
        <v>22</v>
      </c>
      <c r="L23" s="23" t="s">
        <v>22</v>
      </c>
    </row>
    <row r="24" spans="1:12" ht="15.75" thickBot="1">
      <c r="A24" s="10"/>
      <c r="B24" s="5">
        <v>2012</v>
      </c>
      <c r="C24" s="8">
        <v>15000</v>
      </c>
      <c r="D24" s="23">
        <v>1</v>
      </c>
      <c r="E24" s="23">
        <v>1</v>
      </c>
      <c r="F24" s="23">
        <v>0</v>
      </c>
      <c r="G24" s="23">
        <v>1</v>
      </c>
      <c r="H24" s="31"/>
      <c r="I24" s="31">
        <v>1</v>
      </c>
      <c r="J24" s="23" t="s">
        <v>22</v>
      </c>
      <c r="K24" s="23" t="s">
        <v>22</v>
      </c>
      <c r="L24" s="23" t="s">
        <v>22</v>
      </c>
    </row>
    <row r="25" spans="1:12" ht="15.75" thickBot="1">
      <c r="A25" s="10"/>
      <c r="B25" s="5">
        <v>2013</v>
      </c>
      <c r="C25" s="8">
        <v>15000</v>
      </c>
      <c r="D25" s="23">
        <v>1</v>
      </c>
      <c r="E25" s="23">
        <v>4</v>
      </c>
      <c r="F25" s="23">
        <v>0</v>
      </c>
      <c r="G25" s="23">
        <v>3</v>
      </c>
      <c r="H25" s="31">
        <v>1</v>
      </c>
      <c r="I25" s="31"/>
      <c r="J25" s="23" t="s">
        <v>20</v>
      </c>
      <c r="K25" s="23" t="s">
        <v>22</v>
      </c>
      <c r="L25" s="23" t="s">
        <v>22</v>
      </c>
    </row>
    <row r="26" spans="1:12" ht="15.75" thickBot="1">
      <c r="A26" s="10"/>
      <c r="B26" s="5">
        <v>2014</v>
      </c>
      <c r="C26" s="8">
        <v>15000</v>
      </c>
      <c r="D26" s="23">
        <v>1</v>
      </c>
      <c r="E26" s="23">
        <v>0</v>
      </c>
      <c r="F26" s="23">
        <v>0</v>
      </c>
      <c r="G26" s="23">
        <v>1</v>
      </c>
      <c r="H26" s="31">
        <v>1</v>
      </c>
      <c r="I26" s="31"/>
      <c r="J26" s="23" t="s">
        <v>20</v>
      </c>
      <c r="K26" s="23" t="s">
        <v>20</v>
      </c>
      <c r="L26" s="23" t="s">
        <v>22</v>
      </c>
    </row>
    <row r="27" spans="1:12" ht="15.75" thickBot="1">
      <c r="A27" s="10"/>
      <c r="B27" s="5">
        <v>2015</v>
      </c>
      <c r="C27" s="39">
        <v>17000</v>
      </c>
      <c r="D27" s="23">
        <v>1</v>
      </c>
      <c r="E27" s="23">
        <v>2</v>
      </c>
      <c r="F27" s="23">
        <v>1</v>
      </c>
      <c r="G27" s="23">
        <v>0</v>
      </c>
      <c r="H27" s="31"/>
      <c r="I27" s="31"/>
      <c r="J27" s="23" t="s">
        <v>20</v>
      </c>
      <c r="K27" s="23" t="s">
        <v>20</v>
      </c>
      <c r="L27" s="23" t="s">
        <v>22</v>
      </c>
    </row>
    <row r="28" spans="1:12" ht="15.75" thickBot="1">
      <c r="A28" s="40"/>
      <c r="B28" s="16"/>
      <c r="C28" s="18">
        <f>SUM(C23:C27)</f>
        <v>87000</v>
      </c>
      <c r="D28" s="22"/>
      <c r="E28" s="22"/>
      <c r="F28" s="22"/>
      <c r="G28" s="22"/>
      <c r="H28" s="29"/>
      <c r="I28" s="29"/>
      <c r="J28" s="22"/>
      <c r="K28" s="22"/>
      <c r="L28" s="33"/>
    </row>
    <row r="29" spans="1:12" ht="15.75" thickBot="1">
      <c r="A29" s="113" t="s">
        <v>187</v>
      </c>
      <c r="B29" s="5">
        <v>2011</v>
      </c>
      <c r="C29" s="6">
        <v>27000</v>
      </c>
      <c r="D29" s="23">
        <v>1</v>
      </c>
      <c r="E29" s="23">
        <v>1</v>
      </c>
      <c r="F29" s="23">
        <v>1</v>
      </c>
      <c r="G29" s="23">
        <v>3</v>
      </c>
      <c r="H29" s="31"/>
      <c r="I29" s="31"/>
      <c r="J29" s="20" t="s">
        <v>188</v>
      </c>
      <c r="K29" s="20" t="s">
        <v>22</v>
      </c>
      <c r="L29" s="32" t="s">
        <v>22</v>
      </c>
    </row>
    <row r="30" spans="1:12" ht="15.75" thickBot="1">
      <c r="A30" s="10"/>
      <c r="B30" s="5">
        <v>2012</v>
      </c>
      <c r="C30" s="8">
        <v>35000</v>
      </c>
      <c r="D30" s="23">
        <v>2</v>
      </c>
      <c r="E30" s="23">
        <v>1</v>
      </c>
      <c r="F30" s="23">
        <v>0</v>
      </c>
      <c r="G30" s="23">
        <v>0</v>
      </c>
      <c r="H30" s="31"/>
      <c r="I30" s="31"/>
      <c r="J30" s="20" t="s">
        <v>188</v>
      </c>
      <c r="K30" s="20" t="s">
        <v>22</v>
      </c>
      <c r="L30" s="32" t="s">
        <v>22</v>
      </c>
    </row>
    <row r="31" spans="1:12" ht="15.75" thickBot="1">
      <c r="A31" s="10"/>
      <c r="B31" s="5">
        <v>2013</v>
      </c>
      <c r="C31" s="8">
        <v>40000</v>
      </c>
      <c r="D31" s="23">
        <v>2</v>
      </c>
      <c r="E31" s="23">
        <v>2</v>
      </c>
      <c r="F31" s="23">
        <v>0</v>
      </c>
      <c r="G31" s="23">
        <v>0</v>
      </c>
      <c r="H31" s="31"/>
      <c r="I31" s="31"/>
      <c r="J31" s="20" t="s">
        <v>188</v>
      </c>
      <c r="K31" s="20" t="s">
        <v>22</v>
      </c>
      <c r="L31" s="32" t="s">
        <v>22</v>
      </c>
    </row>
    <row r="32" spans="1:12" ht="15.75" thickBot="1">
      <c r="A32" s="10"/>
      <c r="B32" s="5">
        <v>2014</v>
      </c>
      <c r="C32" s="11">
        <v>40000</v>
      </c>
      <c r="D32" s="23">
        <v>2</v>
      </c>
      <c r="E32" s="23">
        <v>2</v>
      </c>
      <c r="F32" s="23">
        <v>0</v>
      </c>
      <c r="G32" s="23">
        <v>0</v>
      </c>
      <c r="H32" s="31"/>
      <c r="I32" s="31"/>
      <c r="J32" s="20" t="s">
        <v>188</v>
      </c>
      <c r="K32" s="20" t="s">
        <v>20</v>
      </c>
      <c r="L32" s="32" t="s">
        <v>22</v>
      </c>
    </row>
    <row r="33" spans="1:12" ht="15.75" thickBot="1">
      <c r="A33" s="10"/>
      <c r="B33" s="5">
        <v>2015</v>
      </c>
      <c r="C33" s="41">
        <v>34000</v>
      </c>
      <c r="D33" s="23">
        <v>2</v>
      </c>
      <c r="E33" s="23">
        <v>2</v>
      </c>
      <c r="F33" s="23">
        <v>1</v>
      </c>
      <c r="G33" s="23">
        <v>0</v>
      </c>
      <c r="H33" s="31"/>
      <c r="I33" s="31"/>
      <c r="J33" s="20" t="s">
        <v>188</v>
      </c>
      <c r="K33" s="20" t="s">
        <v>20</v>
      </c>
      <c r="L33" s="32" t="s">
        <v>22</v>
      </c>
    </row>
    <row r="34" spans="1:12" ht="15.75" thickBot="1">
      <c r="A34" s="40"/>
      <c r="B34" s="16"/>
      <c r="C34" s="18">
        <f>SUM(C29:C32)</f>
        <v>142000</v>
      </c>
      <c r="D34" s="22"/>
      <c r="E34" s="22"/>
      <c r="F34" s="22"/>
      <c r="G34" s="22"/>
      <c r="H34" s="29"/>
      <c r="I34" s="29"/>
      <c r="J34" s="22"/>
      <c r="K34" s="22"/>
      <c r="L34" s="33"/>
    </row>
    <row r="35" spans="1:12" ht="15.75" thickBot="1">
      <c r="A35" s="113" t="s">
        <v>189</v>
      </c>
      <c r="B35" s="5">
        <v>2011</v>
      </c>
      <c r="C35" s="6">
        <v>0</v>
      </c>
      <c r="D35" s="23"/>
      <c r="E35" s="23"/>
      <c r="F35" s="23"/>
      <c r="G35" s="23"/>
      <c r="H35" s="31"/>
      <c r="I35" s="31"/>
      <c r="J35" s="23"/>
      <c r="K35" s="23"/>
      <c r="L35" s="23"/>
    </row>
    <row r="36" spans="1:12" ht="15.75" thickBot="1">
      <c r="A36" s="10"/>
      <c r="B36" s="5">
        <v>2012</v>
      </c>
      <c r="C36" s="6">
        <v>20000</v>
      </c>
      <c r="D36" s="23">
        <v>1</v>
      </c>
      <c r="E36" s="23">
        <v>0</v>
      </c>
      <c r="F36" s="23">
        <v>0</v>
      </c>
      <c r="G36" s="23">
        <v>0</v>
      </c>
      <c r="H36" s="31"/>
      <c r="I36" s="31"/>
      <c r="J36" s="23"/>
      <c r="K36" s="23"/>
      <c r="L36" s="23"/>
    </row>
    <row r="37" spans="1:12" ht="15.75" thickBot="1">
      <c r="A37" s="10"/>
      <c r="B37" s="5">
        <v>2013</v>
      </c>
      <c r="C37" s="8">
        <v>20000</v>
      </c>
      <c r="D37" s="23">
        <v>1</v>
      </c>
      <c r="E37" s="23">
        <v>0</v>
      </c>
      <c r="F37" s="23">
        <v>0</v>
      </c>
      <c r="G37" s="23">
        <v>0</v>
      </c>
      <c r="H37" s="31"/>
      <c r="I37" s="31"/>
      <c r="J37" s="23"/>
      <c r="K37" s="23"/>
      <c r="L37" s="23"/>
    </row>
    <row r="38" spans="1:12">
      <c r="A38" s="162"/>
      <c r="B38" s="157">
        <v>2014</v>
      </c>
      <c r="C38" s="163">
        <v>22000</v>
      </c>
      <c r="D38" s="93">
        <v>2</v>
      </c>
      <c r="E38" s="93"/>
      <c r="F38" s="93"/>
      <c r="G38" s="93"/>
      <c r="H38" s="164"/>
      <c r="I38" s="164"/>
      <c r="J38" s="93"/>
      <c r="K38" s="93"/>
      <c r="L38" s="93"/>
    </row>
    <row r="39" spans="1:12">
      <c r="A39" s="10"/>
      <c r="B39" s="7">
        <v>2015</v>
      </c>
      <c r="C39" s="12">
        <v>0</v>
      </c>
      <c r="D39" s="146"/>
      <c r="E39" s="146"/>
      <c r="F39" s="146"/>
      <c r="G39" s="146"/>
      <c r="H39" s="165"/>
      <c r="I39" s="165"/>
      <c r="J39" s="146"/>
      <c r="K39" s="146"/>
      <c r="L39" s="146"/>
    </row>
    <row r="40" spans="1:12">
      <c r="C40" s="114">
        <f>SUM(C35:C38)</f>
        <v>62000</v>
      </c>
    </row>
  </sheetData>
  <mergeCells count="4">
    <mergeCell ref="A3:A4"/>
    <mergeCell ref="B3:B4"/>
    <mergeCell ref="G3:G4"/>
    <mergeCell ref="H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L243"/>
  <sheetViews>
    <sheetView topLeftCell="A43" workbookViewId="0">
      <selection activeCell="F63" sqref="F63"/>
    </sheetView>
  </sheetViews>
  <sheetFormatPr baseColWidth="10" defaultRowHeight="15"/>
  <cols>
    <col min="1" max="1" width="26.42578125" style="2" customWidth="1"/>
    <col min="2" max="2" width="15.5703125" style="2" customWidth="1"/>
    <col min="3" max="3" width="15" style="2" customWidth="1"/>
    <col min="4" max="4" width="11.42578125" style="3"/>
    <col min="5" max="5" width="11.42578125" style="25"/>
    <col min="6" max="6" width="13.7109375" style="25" customWidth="1"/>
    <col min="7" max="7" width="11.42578125" style="25"/>
    <col min="8" max="9" width="11.42578125" style="2"/>
    <col min="10" max="12" width="11.42578125" style="3"/>
    <col min="13" max="16384" width="11.42578125" style="2"/>
  </cols>
  <sheetData>
    <row r="1" spans="1:12" ht="21">
      <c r="D1" s="155" t="s">
        <v>231</v>
      </c>
      <c r="E1" s="24"/>
      <c r="F1" s="24"/>
    </row>
    <row r="2" spans="1:12" ht="15.75" thickBot="1"/>
    <row r="3" spans="1:12" ht="29.25" customHeight="1" thickBot="1">
      <c r="A3" s="166" t="s">
        <v>0</v>
      </c>
      <c r="B3" s="167" t="s">
        <v>1</v>
      </c>
      <c r="C3" s="13" t="s">
        <v>2</v>
      </c>
      <c r="D3" s="13" t="s">
        <v>3</v>
      </c>
      <c r="E3" s="27" t="s">
        <v>4</v>
      </c>
      <c r="F3" s="27" t="s">
        <v>5</v>
      </c>
      <c r="G3" s="169" t="s">
        <v>6</v>
      </c>
      <c r="H3" s="173" t="s">
        <v>7</v>
      </c>
      <c r="I3" s="174"/>
      <c r="J3" s="13" t="s">
        <v>8</v>
      </c>
      <c r="K3" s="13" t="s">
        <v>9</v>
      </c>
      <c r="L3" s="14" t="s">
        <v>10</v>
      </c>
    </row>
    <row r="4" spans="1:12" ht="15.75" thickBot="1">
      <c r="A4" s="166"/>
      <c r="B4" s="168"/>
      <c r="C4" s="4" t="s">
        <v>11</v>
      </c>
      <c r="D4" s="4" t="s">
        <v>12</v>
      </c>
      <c r="E4" s="23" t="s">
        <v>13</v>
      </c>
      <c r="F4" s="23" t="s">
        <v>14</v>
      </c>
      <c r="G4" s="170"/>
      <c r="H4" s="4" t="s">
        <v>15</v>
      </c>
      <c r="I4" s="4" t="s">
        <v>16</v>
      </c>
      <c r="J4" s="4" t="s">
        <v>17</v>
      </c>
      <c r="K4" s="4" t="s">
        <v>18</v>
      </c>
      <c r="L4" s="9"/>
    </row>
    <row r="5" spans="1:12" ht="15.75" thickBot="1">
      <c r="A5" s="45" t="s">
        <v>32</v>
      </c>
      <c r="B5" s="5">
        <v>2011</v>
      </c>
      <c r="C5" s="6">
        <v>25000</v>
      </c>
      <c r="D5" s="46">
        <v>1</v>
      </c>
      <c r="E5" s="20" t="s">
        <v>33</v>
      </c>
      <c r="F5" s="20" t="s">
        <v>33</v>
      </c>
      <c r="G5" s="20" t="s">
        <v>33</v>
      </c>
      <c r="H5" s="47"/>
      <c r="I5" s="47"/>
      <c r="J5" s="46"/>
      <c r="K5" s="46"/>
      <c r="L5" s="48"/>
    </row>
    <row r="6" spans="1:12" ht="15.75" thickBot="1">
      <c r="A6" s="7"/>
      <c r="B6" s="5">
        <v>2012</v>
      </c>
      <c r="C6" s="8">
        <v>12500</v>
      </c>
      <c r="D6" s="46">
        <v>1</v>
      </c>
      <c r="E6" s="20" t="s">
        <v>33</v>
      </c>
      <c r="F6" s="20" t="s">
        <v>33</v>
      </c>
      <c r="G6" s="20" t="s">
        <v>33</v>
      </c>
      <c r="H6" s="47"/>
      <c r="I6" s="47"/>
      <c r="J6" s="46"/>
      <c r="K6" s="46"/>
      <c r="L6" s="48"/>
    </row>
    <row r="7" spans="1:12" ht="15.75" thickBot="1">
      <c r="A7" s="7"/>
      <c r="B7" s="5">
        <v>2013</v>
      </c>
      <c r="C7" s="8">
        <v>25000</v>
      </c>
      <c r="D7" s="46">
        <v>1</v>
      </c>
      <c r="E7" s="20" t="s">
        <v>33</v>
      </c>
      <c r="F7" s="20" t="s">
        <v>33</v>
      </c>
      <c r="G7" s="20" t="s">
        <v>33</v>
      </c>
      <c r="H7" s="47"/>
      <c r="I7" s="47"/>
      <c r="J7" s="46"/>
      <c r="K7" s="46"/>
      <c r="L7" s="48"/>
    </row>
    <row r="8" spans="1:12" ht="15.75" thickBot="1">
      <c r="A8" s="7"/>
      <c r="B8" s="5">
        <v>2014</v>
      </c>
      <c r="C8" s="8">
        <v>30000</v>
      </c>
      <c r="D8" s="46">
        <v>1</v>
      </c>
      <c r="E8" s="20" t="s">
        <v>34</v>
      </c>
      <c r="F8" s="20" t="s">
        <v>33</v>
      </c>
      <c r="G8" s="20" t="s">
        <v>33</v>
      </c>
      <c r="H8" s="47"/>
      <c r="I8" s="47"/>
      <c r="J8" s="46"/>
      <c r="K8" s="46"/>
      <c r="L8" s="48"/>
    </row>
    <row r="9" spans="1:12" ht="15.75" thickBot="1">
      <c r="A9" s="7"/>
      <c r="B9" s="5">
        <v>2015</v>
      </c>
      <c r="C9" s="39">
        <v>34000</v>
      </c>
      <c r="D9" s="46">
        <v>1</v>
      </c>
      <c r="E9" s="20" t="s">
        <v>33</v>
      </c>
      <c r="F9" s="20" t="s">
        <v>33</v>
      </c>
      <c r="G9" s="20" t="s">
        <v>40</v>
      </c>
      <c r="H9" s="47"/>
      <c r="I9" s="47"/>
      <c r="J9" s="46"/>
      <c r="K9" s="46"/>
      <c r="L9" s="48"/>
    </row>
    <row r="10" spans="1:12" ht="15.75" thickBot="1">
      <c r="A10" s="15"/>
      <c r="B10" s="16"/>
      <c r="C10" s="16">
        <f>SUM(C5:C9)</f>
        <v>126500</v>
      </c>
      <c r="D10" s="49"/>
      <c r="E10" s="22"/>
      <c r="F10" s="22"/>
      <c r="G10" s="22"/>
      <c r="H10" s="16"/>
      <c r="I10" s="16"/>
      <c r="J10" s="49"/>
      <c r="K10" s="49"/>
      <c r="L10" s="50"/>
    </row>
    <row r="11" spans="1:12" ht="15.75" thickBot="1">
      <c r="A11" s="10" t="s">
        <v>35</v>
      </c>
      <c r="B11" s="5">
        <v>2011</v>
      </c>
      <c r="C11" s="6">
        <v>35000</v>
      </c>
      <c r="D11" s="46">
        <v>1</v>
      </c>
      <c r="E11" s="20" t="s">
        <v>36</v>
      </c>
      <c r="F11" s="20" t="s">
        <v>33</v>
      </c>
      <c r="G11" s="20" t="s">
        <v>33</v>
      </c>
      <c r="H11" s="47"/>
      <c r="I11" s="47">
        <v>2</v>
      </c>
      <c r="J11" s="46" t="s">
        <v>20</v>
      </c>
      <c r="K11" s="46" t="s">
        <v>20</v>
      </c>
      <c r="L11" s="48" t="s">
        <v>20</v>
      </c>
    </row>
    <row r="12" spans="1:12" ht="15.75" thickBot="1">
      <c r="A12" s="7"/>
      <c r="B12" s="5">
        <v>2012</v>
      </c>
      <c r="C12" s="8">
        <v>25000</v>
      </c>
      <c r="D12" s="46">
        <v>2</v>
      </c>
      <c r="E12" s="20" t="s">
        <v>37</v>
      </c>
      <c r="F12" s="20" t="s">
        <v>34</v>
      </c>
      <c r="G12" s="20" t="s">
        <v>33</v>
      </c>
      <c r="H12" s="47"/>
      <c r="I12" s="47"/>
      <c r="J12" s="46" t="s">
        <v>22</v>
      </c>
      <c r="K12" s="46" t="s">
        <v>22</v>
      </c>
      <c r="L12" s="48" t="s">
        <v>20</v>
      </c>
    </row>
    <row r="13" spans="1:12" ht="15.75" thickBot="1">
      <c r="A13" s="7"/>
      <c r="B13" s="5">
        <v>2013</v>
      </c>
      <c r="C13" s="8">
        <v>55000</v>
      </c>
      <c r="D13" s="46"/>
      <c r="E13" s="20"/>
      <c r="F13" s="20"/>
      <c r="G13" s="20"/>
      <c r="H13" s="47"/>
      <c r="I13" s="47"/>
      <c r="J13" s="46"/>
      <c r="K13" s="46"/>
      <c r="L13" s="48"/>
    </row>
    <row r="14" spans="1:12" ht="15.75" thickBot="1">
      <c r="A14" s="7"/>
      <c r="B14" s="5">
        <v>2014</v>
      </c>
      <c r="C14" s="8">
        <v>0</v>
      </c>
      <c r="D14" s="175" t="s">
        <v>38</v>
      </c>
      <c r="E14" s="176"/>
      <c r="F14" s="176"/>
      <c r="G14" s="177"/>
      <c r="H14" s="47"/>
      <c r="I14" s="47">
        <v>2</v>
      </c>
      <c r="J14" s="46" t="s">
        <v>22</v>
      </c>
      <c r="K14" s="46" t="s">
        <v>20</v>
      </c>
      <c r="L14" s="48" t="s">
        <v>20</v>
      </c>
    </row>
    <row r="15" spans="1:12" ht="15.75" thickBot="1">
      <c r="A15" s="7"/>
      <c r="B15" s="5">
        <v>2015</v>
      </c>
      <c r="C15" s="39">
        <v>51000</v>
      </c>
      <c r="D15" s="48">
        <v>2</v>
      </c>
      <c r="E15" s="32">
        <v>3</v>
      </c>
      <c r="F15" s="32">
        <v>0</v>
      </c>
      <c r="G15" s="20">
        <v>0</v>
      </c>
      <c r="H15" s="47"/>
      <c r="I15" s="47"/>
      <c r="J15" s="46"/>
      <c r="K15" s="46"/>
      <c r="L15" s="48"/>
    </row>
    <row r="16" spans="1:12" ht="15.75" thickBot="1">
      <c r="A16" s="51"/>
      <c r="B16" s="17"/>
      <c r="C16" s="18">
        <f>SUM(C11:C15)</f>
        <v>166000</v>
      </c>
      <c r="D16" s="52"/>
      <c r="E16" s="21"/>
      <c r="F16" s="21"/>
      <c r="G16" s="21"/>
      <c r="H16" s="53"/>
      <c r="I16" s="53"/>
      <c r="J16" s="52"/>
      <c r="K16" s="52"/>
      <c r="L16" s="54"/>
    </row>
    <row r="17" spans="1:12" ht="15.75" thickBot="1">
      <c r="A17" s="55" t="s">
        <v>39</v>
      </c>
      <c r="B17" s="5">
        <v>2011</v>
      </c>
      <c r="C17" s="6">
        <v>35000</v>
      </c>
      <c r="D17" s="46">
        <v>2</v>
      </c>
      <c r="E17" s="20" t="s">
        <v>33</v>
      </c>
      <c r="F17" s="20" t="s">
        <v>33</v>
      </c>
      <c r="G17" s="20" t="s">
        <v>33</v>
      </c>
      <c r="H17" s="47"/>
      <c r="I17" s="47"/>
      <c r="J17" s="46" t="s">
        <v>20</v>
      </c>
      <c r="K17" s="46" t="s">
        <v>20</v>
      </c>
      <c r="L17" s="48" t="s">
        <v>20</v>
      </c>
    </row>
    <row r="18" spans="1:12" ht="15.75" thickBot="1">
      <c r="A18" s="7"/>
      <c r="B18" s="5">
        <v>2012</v>
      </c>
      <c r="C18" s="8">
        <v>18000</v>
      </c>
      <c r="D18" s="46">
        <v>2</v>
      </c>
      <c r="E18" s="20" t="s">
        <v>34</v>
      </c>
      <c r="F18" s="20" t="s">
        <v>33</v>
      </c>
      <c r="G18" s="20" t="s">
        <v>33</v>
      </c>
      <c r="H18" s="47"/>
      <c r="I18" s="47"/>
      <c r="J18" s="46" t="s">
        <v>20</v>
      </c>
      <c r="K18" s="46" t="s">
        <v>20</v>
      </c>
      <c r="L18" s="48" t="s">
        <v>20</v>
      </c>
    </row>
    <row r="19" spans="1:12" ht="15.75" thickBot="1">
      <c r="A19" s="7"/>
      <c r="B19" s="5">
        <v>2013</v>
      </c>
      <c r="C19" s="8">
        <v>20000</v>
      </c>
      <c r="D19" s="46">
        <v>1</v>
      </c>
      <c r="E19" s="20" t="s">
        <v>33</v>
      </c>
      <c r="F19" s="20" t="s">
        <v>34</v>
      </c>
      <c r="G19" s="20" t="s">
        <v>40</v>
      </c>
      <c r="H19" s="47"/>
      <c r="I19" s="47"/>
      <c r="J19" s="46" t="s">
        <v>20</v>
      </c>
      <c r="K19" s="46" t="s">
        <v>20</v>
      </c>
      <c r="L19" s="48" t="s">
        <v>20</v>
      </c>
    </row>
    <row r="20" spans="1:12" ht="15.75" thickBot="1">
      <c r="A20" s="7"/>
      <c r="B20" s="5">
        <v>2014</v>
      </c>
      <c r="C20" s="8">
        <v>40000</v>
      </c>
      <c r="D20" s="46">
        <v>2</v>
      </c>
      <c r="E20" s="20" t="s">
        <v>33</v>
      </c>
      <c r="F20" s="20" t="s">
        <v>33</v>
      </c>
      <c r="G20" s="20" t="s">
        <v>34</v>
      </c>
      <c r="H20" s="47"/>
      <c r="I20" s="47">
        <v>1</v>
      </c>
      <c r="J20" s="46" t="s">
        <v>20</v>
      </c>
      <c r="K20" s="46" t="s">
        <v>22</v>
      </c>
      <c r="L20" s="46" t="s">
        <v>22</v>
      </c>
    </row>
    <row r="21" spans="1:12" ht="15.75" thickBot="1">
      <c r="A21" s="7"/>
      <c r="B21" s="5">
        <v>2015</v>
      </c>
      <c r="C21" s="39">
        <v>30000</v>
      </c>
      <c r="D21" s="46">
        <v>1</v>
      </c>
      <c r="E21" s="20">
        <v>0</v>
      </c>
      <c r="F21" s="20">
        <v>2</v>
      </c>
      <c r="G21" s="20">
        <v>0</v>
      </c>
      <c r="H21" s="47"/>
      <c r="I21" s="47"/>
      <c r="J21" s="46" t="s">
        <v>20</v>
      </c>
      <c r="K21" s="46" t="s">
        <v>22</v>
      </c>
      <c r="L21" s="46" t="s">
        <v>22</v>
      </c>
    </row>
    <row r="22" spans="1:12" ht="15.75" thickBot="1">
      <c r="A22" s="56"/>
      <c r="B22" s="16"/>
      <c r="C22" s="18">
        <f>SUM(C17:C21)</f>
        <v>143000</v>
      </c>
      <c r="D22" s="49"/>
      <c r="E22" s="22"/>
      <c r="F22" s="22"/>
      <c r="G22" s="22"/>
      <c r="H22" s="16"/>
      <c r="I22" s="16"/>
      <c r="J22" s="49"/>
      <c r="K22" s="49"/>
      <c r="L22" s="50"/>
    </row>
    <row r="23" spans="1:12" ht="15.75" thickBot="1">
      <c r="A23" s="57" t="s">
        <v>41</v>
      </c>
      <c r="B23" s="5">
        <v>2011</v>
      </c>
      <c r="C23" s="6">
        <v>8000</v>
      </c>
      <c r="D23" s="4">
        <v>1</v>
      </c>
      <c r="E23" s="23" t="s">
        <v>33</v>
      </c>
      <c r="F23" s="23" t="s">
        <v>33</v>
      </c>
      <c r="G23" s="23" t="s">
        <v>33</v>
      </c>
      <c r="H23" s="58"/>
      <c r="I23" s="58"/>
      <c r="J23" s="4"/>
      <c r="K23" s="4"/>
      <c r="L23" s="9"/>
    </row>
    <row r="24" spans="1:12" ht="15.75" thickBot="1">
      <c r="A24" s="59"/>
      <c r="B24" s="5">
        <v>2012</v>
      </c>
      <c r="C24" s="8">
        <v>5000</v>
      </c>
      <c r="D24" s="4">
        <v>1</v>
      </c>
      <c r="E24" s="23" t="s">
        <v>40</v>
      </c>
      <c r="F24" s="23" t="s">
        <v>33</v>
      </c>
      <c r="G24" s="23" t="s">
        <v>33</v>
      </c>
      <c r="H24" s="58"/>
      <c r="I24" s="58"/>
      <c r="J24" s="4"/>
      <c r="K24" s="4"/>
      <c r="L24" s="9"/>
    </row>
    <row r="25" spans="1:12" ht="15.75" thickBot="1">
      <c r="A25" s="59"/>
      <c r="B25" s="5">
        <v>2013</v>
      </c>
      <c r="C25" s="8">
        <v>15000</v>
      </c>
      <c r="D25" s="4">
        <v>1</v>
      </c>
      <c r="E25" s="23" t="s">
        <v>40</v>
      </c>
      <c r="F25" s="23" t="s">
        <v>33</v>
      </c>
      <c r="G25" s="23" t="s">
        <v>33</v>
      </c>
      <c r="H25" s="58"/>
      <c r="I25" s="58"/>
      <c r="J25" s="4"/>
      <c r="K25" s="4"/>
      <c r="L25" s="9"/>
    </row>
    <row r="26" spans="1:12" ht="15.75" thickBot="1">
      <c r="A26" s="59"/>
      <c r="B26" s="5">
        <v>2014</v>
      </c>
      <c r="C26" s="8">
        <v>18000</v>
      </c>
      <c r="D26" s="4"/>
      <c r="E26" s="23"/>
      <c r="F26" s="23"/>
      <c r="G26" s="23"/>
      <c r="H26" s="58"/>
      <c r="I26" s="58"/>
      <c r="J26" s="4"/>
      <c r="K26" s="4"/>
      <c r="L26" s="9"/>
    </row>
    <row r="27" spans="1:12" ht="15.75" thickBot="1">
      <c r="A27" s="59"/>
      <c r="B27" s="5">
        <v>2015</v>
      </c>
      <c r="C27" s="39">
        <v>0</v>
      </c>
      <c r="D27" s="4"/>
      <c r="E27" s="23"/>
      <c r="F27" s="23"/>
      <c r="G27" s="23"/>
      <c r="H27" s="58"/>
      <c r="I27" s="58"/>
      <c r="J27" s="4"/>
      <c r="K27" s="4"/>
      <c r="L27" s="9"/>
    </row>
    <row r="28" spans="1:12" ht="15.75" thickBot="1">
      <c r="A28" s="56"/>
      <c r="B28" s="16"/>
      <c r="C28" s="18">
        <f>SUM(C23:C27)</f>
        <v>46000</v>
      </c>
      <c r="D28" s="49"/>
      <c r="E28" s="22"/>
      <c r="F28" s="22"/>
      <c r="G28" s="22"/>
      <c r="H28" s="16"/>
      <c r="I28" s="16"/>
      <c r="J28" s="49"/>
      <c r="K28" s="49"/>
      <c r="L28" s="50"/>
    </row>
    <row r="29" spans="1:12" ht="18" customHeight="1" thickBot="1">
      <c r="A29" s="59" t="s">
        <v>42</v>
      </c>
      <c r="B29" s="5">
        <v>2011</v>
      </c>
      <c r="C29" s="6">
        <v>28000</v>
      </c>
      <c r="D29" s="4">
        <v>2</v>
      </c>
      <c r="E29" s="23" t="s">
        <v>40</v>
      </c>
      <c r="F29" s="23" t="s">
        <v>33</v>
      </c>
      <c r="G29" s="23" t="s">
        <v>34</v>
      </c>
      <c r="H29" s="58"/>
      <c r="I29" s="58"/>
      <c r="J29" s="4"/>
      <c r="K29" s="4"/>
      <c r="L29" s="9" t="s">
        <v>20</v>
      </c>
    </row>
    <row r="30" spans="1:12" ht="15.75" thickBot="1">
      <c r="A30" s="59"/>
      <c r="B30" s="5">
        <v>2012</v>
      </c>
      <c r="C30" s="8">
        <v>15000</v>
      </c>
      <c r="D30" s="4">
        <v>2</v>
      </c>
      <c r="E30" s="23" t="s">
        <v>40</v>
      </c>
      <c r="F30" s="23" t="s">
        <v>33</v>
      </c>
      <c r="G30" s="23" t="s">
        <v>33</v>
      </c>
      <c r="H30" s="58"/>
      <c r="I30" s="58">
        <v>1</v>
      </c>
      <c r="J30" s="4" t="s">
        <v>22</v>
      </c>
      <c r="K30" s="4" t="s">
        <v>22</v>
      </c>
      <c r="L30" s="9" t="s">
        <v>22</v>
      </c>
    </row>
    <row r="31" spans="1:12" ht="15.75" thickBot="1">
      <c r="A31" s="59"/>
      <c r="B31" s="5">
        <v>2013</v>
      </c>
      <c r="C31" s="8">
        <v>20000</v>
      </c>
      <c r="D31" s="4">
        <v>1</v>
      </c>
      <c r="E31" s="23" t="s">
        <v>33</v>
      </c>
      <c r="F31" s="23" t="s">
        <v>33</v>
      </c>
      <c r="G31" s="23" t="s">
        <v>33</v>
      </c>
      <c r="H31" s="58"/>
      <c r="I31" s="58"/>
      <c r="J31" s="4"/>
      <c r="K31" s="4"/>
      <c r="L31" s="9"/>
    </row>
    <row r="32" spans="1:12" ht="15.75" thickBot="1">
      <c r="A32" s="59"/>
      <c r="B32" s="5">
        <v>2014</v>
      </c>
      <c r="C32" s="11">
        <v>20000</v>
      </c>
      <c r="D32" s="4"/>
      <c r="E32" s="23"/>
      <c r="F32" s="23"/>
      <c r="G32" s="23"/>
      <c r="H32" s="58"/>
      <c r="I32" s="58"/>
      <c r="J32" s="4"/>
      <c r="K32" s="4"/>
      <c r="L32" s="9"/>
    </row>
    <row r="33" spans="1:12" ht="15.75" thickBot="1">
      <c r="A33" s="59"/>
      <c r="B33" s="5">
        <v>2015</v>
      </c>
      <c r="C33" s="41">
        <v>0</v>
      </c>
      <c r="D33" s="4"/>
      <c r="E33" s="23"/>
      <c r="F33" s="23"/>
      <c r="G33" s="23"/>
      <c r="H33" s="58"/>
      <c r="I33" s="58"/>
      <c r="J33" s="4"/>
      <c r="K33" s="4"/>
      <c r="L33" s="9"/>
    </row>
    <row r="34" spans="1:12" ht="15.75" thickBot="1">
      <c r="A34" s="56"/>
      <c r="B34" s="16"/>
      <c r="C34" s="18">
        <f>SUM(C29:C32)</f>
        <v>83000</v>
      </c>
      <c r="D34" s="49"/>
      <c r="E34" s="22"/>
      <c r="F34" s="22"/>
      <c r="G34" s="22"/>
      <c r="H34" s="16"/>
      <c r="I34" s="16"/>
      <c r="J34" s="49"/>
      <c r="K34" s="49"/>
      <c r="L34" s="50"/>
    </row>
    <row r="35" spans="1:12" ht="15.75" thickBot="1">
      <c r="A35" s="10" t="s">
        <v>43</v>
      </c>
      <c r="B35" s="5">
        <v>2011</v>
      </c>
      <c r="C35" s="6">
        <v>0</v>
      </c>
      <c r="D35" s="4">
        <v>0</v>
      </c>
      <c r="E35" s="23" t="s">
        <v>33</v>
      </c>
      <c r="F35" s="23" t="s">
        <v>33</v>
      </c>
      <c r="G35" s="23" t="s">
        <v>33</v>
      </c>
      <c r="H35" s="58"/>
      <c r="I35" s="58"/>
      <c r="J35" s="4"/>
      <c r="K35" s="4"/>
      <c r="L35" s="9"/>
    </row>
    <row r="36" spans="1:12" ht="15.75" thickBot="1">
      <c r="A36" s="59"/>
      <c r="B36" s="5">
        <v>2012</v>
      </c>
      <c r="C36" s="6">
        <v>0</v>
      </c>
      <c r="D36" s="4">
        <v>0</v>
      </c>
      <c r="E36" s="23" t="s">
        <v>33</v>
      </c>
      <c r="F36" s="23" t="s">
        <v>33</v>
      </c>
      <c r="G36" s="23" t="s">
        <v>33</v>
      </c>
      <c r="H36" s="58"/>
      <c r="I36" s="58">
        <v>1</v>
      </c>
      <c r="J36" s="4" t="s">
        <v>20</v>
      </c>
      <c r="K36" s="4" t="s">
        <v>20</v>
      </c>
      <c r="L36" s="9" t="s">
        <v>20</v>
      </c>
    </row>
    <row r="37" spans="1:12" ht="15.75" thickBot="1">
      <c r="A37" s="59"/>
      <c r="B37" s="5">
        <v>2013</v>
      </c>
      <c r="C37" s="8">
        <v>30000</v>
      </c>
      <c r="D37" s="4">
        <v>2</v>
      </c>
      <c r="E37" s="23" t="s">
        <v>33</v>
      </c>
      <c r="F37" s="23" t="s">
        <v>33</v>
      </c>
      <c r="G37" s="23" t="s">
        <v>33</v>
      </c>
      <c r="H37" s="58"/>
      <c r="I37" s="58"/>
      <c r="J37" s="4" t="s">
        <v>20</v>
      </c>
      <c r="K37" s="4" t="s">
        <v>20</v>
      </c>
      <c r="L37" s="9" t="s">
        <v>22</v>
      </c>
    </row>
    <row r="38" spans="1:12" ht="15.75" thickBot="1">
      <c r="A38" s="59"/>
      <c r="B38" s="5">
        <v>2014</v>
      </c>
      <c r="C38" s="60">
        <v>25000</v>
      </c>
      <c r="D38" s="4">
        <v>1</v>
      </c>
      <c r="E38" s="23" t="s">
        <v>33</v>
      </c>
      <c r="F38" s="23" t="s">
        <v>33</v>
      </c>
      <c r="G38" s="23" t="s">
        <v>33</v>
      </c>
      <c r="H38" s="58"/>
      <c r="I38" s="58"/>
      <c r="J38" s="4" t="s">
        <v>20</v>
      </c>
      <c r="K38" s="4" t="s">
        <v>22</v>
      </c>
      <c r="L38" s="9" t="s">
        <v>22</v>
      </c>
    </row>
    <row r="39" spans="1:12" ht="15.75" thickBot="1">
      <c r="A39" s="59"/>
      <c r="B39" s="42">
        <v>2015</v>
      </c>
      <c r="C39" s="61">
        <v>17000</v>
      </c>
      <c r="D39" s="4">
        <v>1</v>
      </c>
      <c r="E39" s="23">
        <v>0</v>
      </c>
      <c r="F39" s="23">
        <v>0</v>
      </c>
      <c r="G39" s="23"/>
      <c r="H39" s="58"/>
      <c r="I39" s="58"/>
      <c r="J39" s="9" t="s">
        <v>22</v>
      </c>
      <c r="K39" s="9" t="s">
        <v>22</v>
      </c>
      <c r="L39" s="9" t="s">
        <v>22</v>
      </c>
    </row>
    <row r="40" spans="1:12" ht="15.75" thickBot="1">
      <c r="A40" s="56"/>
      <c r="B40" s="19"/>
      <c r="C40" s="18">
        <f>SUM(C35:C38)</f>
        <v>55000</v>
      </c>
      <c r="D40" s="49"/>
      <c r="E40" s="22"/>
      <c r="F40" s="22"/>
      <c r="G40" s="22"/>
      <c r="H40" s="16"/>
      <c r="I40" s="16"/>
      <c r="J40" s="49"/>
      <c r="K40" s="49"/>
      <c r="L40" s="50"/>
    </row>
    <row r="41" spans="1:12" ht="15.75" thickBot="1">
      <c r="A41" s="55" t="s">
        <v>44</v>
      </c>
      <c r="B41" s="5">
        <v>2011</v>
      </c>
      <c r="C41" s="6">
        <v>48000</v>
      </c>
      <c r="D41" s="46">
        <v>2</v>
      </c>
      <c r="E41" s="20" t="s">
        <v>33</v>
      </c>
      <c r="F41" s="20" t="s">
        <v>33</v>
      </c>
      <c r="G41" s="20" t="s">
        <v>33</v>
      </c>
      <c r="H41" s="47"/>
      <c r="I41" s="47">
        <v>2</v>
      </c>
      <c r="J41" s="46" t="s">
        <v>20</v>
      </c>
      <c r="K41" s="46" t="s">
        <v>20</v>
      </c>
      <c r="L41" s="48" t="s">
        <v>20</v>
      </c>
    </row>
    <row r="42" spans="1:12" ht="15.75" thickBot="1">
      <c r="A42" s="7"/>
      <c r="B42" s="5">
        <v>2012</v>
      </c>
      <c r="C42" s="8">
        <v>30000</v>
      </c>
      <c r="D42" s="46">
        <v>2</v>
      </c>
      <c r="E42" s="20" t="s">
        <v>33</v>
      </c>
      <c r="F42" s="20" t="s">
        <v>33</v>
      </c>
      <c r="G42" s="20" t="s">
        <v>34</v>
      </c>
      <c r="H42" s="47">
        <v>2</v>
      </c>
      <c r="I42" s="47">
        <v>1</v>
      </c>
      <c r="J42" s="46" t="s">
        <v>20</v>
      </c>
      <c r="K42" s="46" t="s">
        <v>20</v>
      </c>
      <c r="L42" s="48" t="s">
        <v>20</v>
      </c>
    </row>
    <row r="43" spans="1:12" ht="15.75" thickBot="1">
      <c r="A43" s="7"/>
      <c r="B43" s="5">
        <v>2013</v>
      </c>
      <c r="C43" s="8">
        <v>60000</v>
      </c>
      <c r="D43" s="46">
        <v>2</v>
      </c>
      <c r="E43" s="20">
        <v>2</v>
      </c>
      <c r="F43" s="20">
        <v>1</v>
      </c>
      <c r="G43" s="20" t="s">
        <v>47</v>
      </c>
      <c r="H43" s="47"/>
      <c r="I43" s="47"/>
      <c r="J43" s="46" t="s">
        <v>20</v>
      </c>
      <c r="K43" s="46" t="s">
        <v>20</v>
      </c>
      <c r="L43" s="48" t="s">
        <v>20</v>
      </c>
    </row>
    <row r="44" spans="1:12" ht="15.75" thickBot="1">
      <c r="A44" s="7"/>
      <c r="B44" s="5">
        <v>2014</v>
      </c>
      <c r="C44" s="8">
        <v>60000</v>
      </c>
      <c r="D44" s="46">
        <v>2</v>
      </c>
      <c r="E44" s="20" t="s">
        <v>33</v>
      </c>
      <c r="F44" s="20" t="s">
        <v>33</v>
      </c>
      <c r="G44" s="20" t="s">
        <v>48</v>
      </c>
      <c r="H44" s="47"/>
      <c r="I44" s="47"/>
      <c r="J44" s="46" t="s">
        <v>20</v>
      </c>
      <c r="K44" s="46" t="s">
        <v>20</v>
      </c>
      <c r="L44" s="48" t="s">
        <v>20</v>
      </c>
    </row>
    <row r="45" spans="1:12" ht="15.75" thickBot="1">
      <c r="A45" s="7"/>
      <c r="B45" s="5">
        <v>2015</v>
      </c>
      <c r="C45" s="39">
        <v>92000</v>
      </c>
      <c r="D45" s="46">
        <v>3</v>
      </c>
      <c r="E45" s="20">
        <v>1</v>
      </c>
      <c r="F45" s="20">
        <v>1</v>
      </c>
      <c r="G45" s="20">
        <v>3</v>
      </c>
      <c r="H45" s="47"/>
      <c r="I45" s="47">
        <v>1</v>
      </c>
      <c r="J45" s="46" t="s">
        <v>20</v>
      </c>
      <c r="K45" s="46" t="s">
        <v>20</v>
      </c>
      <c r="L45" s="48" t="s">
        <v>20</v>
      </c>
    </row>
    <row r="46" spans="1:12" ht="15.75" thickBot="1">
      <c r="A46" s="51"/>
      <c r="B46" s="17"/>
      <c r="C46" s="18">
        <f>SUM(C41:C45)</f>
        <v>290000</v>
      </c>
      <c r="D46" s="52"/>
      <c r="E46" s="21"/>
      <c r="F46" s="21"/>
      <c r="G46" s="21"/>
      <c r="H46" s="53"/>
      <c r="I46" s="53"/>
      <c r="J46" s="52"/>
      <c r="K46" s="52"/>
      <c r="L46" s="54"/>
    </row>
    <row r="47" spans="1:12" ht="15.75" thickBot="1">
      <c r="A47" s="62" t="s">
        <v>49</v>
      </c>
      <c r="B47" s="5">
        <v>2011</v>
      </c>
      <c r="C47" s="6">
        <v>0</v>
      </c>
      <c r="D47" s="46"/>
      <c r="E47" s="20"/>
      <c r="F47" s="20"/>
      <c r="G47" s="20"/>
      <c r="H47" s="47"/>
      <c r="I47" s="47"/>
      <c r="J47" s="46"/>
      <c r="K47" s="46"/>
      <c r="L47" s="48"/>
    </row>
    <row r="48" spans="1:12" ht="15.75" thickBot="1">
      <c r="A48" s="7"/>
      <c r="B48" s="5">
        <v>2012</v>
      </c>
      <c r="C48" s="8">
        <v>0</v>
      </c>
      <c r="D48" s="46"/>
      <c r="E48" s="20"/>
      <c r="F48" s="20"/>
      <c r="G48" s="20"/>
      <c r="H48" s="47"/>
      <c r="I48" s="47"/>
      <c r="J48" s="46"/>
      <c r="K48" s="46"/>
      <c r="L48" s="48"/>
    </row>
    <row r="49" spans="1:12" ht="15.75" thickBot="1">
      <c r="A49" s="7"/>
      <c r="B49" s="5">
        <v>2013</v>
      </c>
      <c r="C49" s="8">
        <v>0</v>
      </c>
      <c r="D49" s="46"/>
      <c r="E49" s="20"/>
      <c r="F49" s="20"/>
      <c r="G49" s="20"/>
      <c r="H49" s="47"/>
      <c r="I49" s="47"/>
      <c r="J49" s="46"/>
      <c r="K49" s="46"/>
      <c r="L49" s="48"/>
    </row>
    <row r="50" spans="1:12" ht="15.75" thickBot="1">
      <c r="A50" s="7"/>
      <c r="B50" s="5">
        <v>2014</v>
      </c>
      <c r="C50" s="12">
        <v>15000</v>
      </c>
      <c r="D50" s="46"/>
      <c r="E50" s="20"/>
      <c r="F50" s="20"/>
      <c r="G50" s="20"/>
      <c r="H50" s="47"/>
      <c r="I50" s="47"/>
      <c r="J50" s="46"/>
      <c r="K50" s="46"/>
      <c r="L50" s="48"/>
    </row>
    <row r="51" spans="1:12" ht="15.75" thickBot="1">
      <c r="A51" s="7"/>
      <c r="B51" s="5">
        <v>2015</v>
      </c>
      <c r="C51" s="43">
        <v>0</v>
      </c>
      <c r="D51" s="46"/>
      <c r="E51" s="20"/>
      <c r="F51" s="20"/>
      <c r="G51" s="20"/>
      <c r="H51" s="47"/>
      <c r="I51" s="47"/>
      <c r="J51" s="46"/>
      <c r="K51" s="46"/>
      <c r="L51" s="48"/>
    </row>
    <row r="52" spans="1:12" ht="15.75" thickBot="1">
      <c r="A52" s="51"/>
      <c r="B52" s="17"/>
      <c r="C52" s="18">
        <f>SUM(C47:C50)</f>
        <v>15000</v>
      </c>
      <c r="D52" s="49"/>
      <c r="E52" s="22"/>
      <c r="F52" s="22"/>
      <c r="G52" s="22"/>
      <c r="H52" s="16"/>
      <c r="I52" s="16"/>
      <c r="J52" s="52"/>
      <c r="K52" s="52"/>
      <c r="L52" s="54"/>
    </row>
    <row r="53" spans="1:12" ht="15.75" thickBot="1">
      <c r="A53" s="57" t="s">
        <v>50</v>
      </c>
      <c r="B53" s="5">
        <v>2011</v>
      </c>
      <c r="C53" s="6">
        <v>24000</v>
      </c>
      <c r="D53" s="4"/>
      <c r="E53" s="23"/>
      <c r="F53" s="23"/>
      <c r="G53" s="23"/>
      <c r="H53" s="58"/>
      <c r="I53" s="58"/>
      <c r="J53" s="46"/>
      <c r="K53" s="46"/>
      <c r="L53" s="48"/>
    </row>
    <row r="54" spans="1:12" ht="15.75" thickBot="1">
      <c r="A54" s="7"/>
      <c r="B54" s="5">
        <v>2012</v>
      </c>
      <c r="C54" s="8">
        <v>0</v>
      </c>
      <c r="D54" s="4"/>
      <c r="E54" s="23"/>
      <c r="F54" s="23"/>
      <c r="G54" s="23"/>
      <c r="H54" s="58"/>
      <c r="I54" s="58"/>
      <c r="J54" s="46"/>
      <c r="K54" s="46"/>
      <c r="L54" s="48"/>
    </row>
    <row r="55" spans="1:12" ht="15.75" thickBot="1">
      <c r="A55" s="7"/>
      <c r="B55" s="5">
        <v>2013</v>
      </c>
      <c r="C55" s="8">
        <v>0</v>
      </c>
      <c r="D55" s="4"/>
      <c r="E55" s="23"/>
      <c r="F55" s="23"/>
      <c r="G55" s="23"/>
      <c r="H55" s="58"/>
      <c r="I55" s="58"/>
      <c r="J55" s="46"/>
      <c r="K55" s="46"/>
      <c r="L55" s="48"/>
    </row>
    <row r="56" spans="1:12" ht="15.75" thickBot="1">
      <c r="A56" s="7"/>
      <c r="B56" s="5">
        <v>2014</v>
      </c>
      <c r="C56" s="60">
        <v>0</v>
      </c>
      <c r="D56" s="4"/>
      <c r="E56" s="23"/>
      <c r="F56" s="23"/>
      <c r="G56" s="23"/>
      <c r="H56" s="58"/>
      <c r="I56" s="58"/>
      <c r="J56" s="46"/>
      <c r="K56" s="46"/>
      <c r="L56" s="48"/>
    </row>
    <row r="57" spans="1:12" ht="15.75" thickBot="1">
      <c r="A57" s="7"/>
      <c r="B57" s="5">
        <v>2015</v>
      </c>
      <c r="C57" s="61">
        <v>0</v>
      </c>
      <c r="D57" s="4"/>
      <c r="E57" s="23"/>
      <c r="F57" s="23"/>
      <c r="G57" s="23"/>
      <c r="H57" s="58"/>
      <c r="I57" s="58"/>
      <c r="J57" s="46"/>
      <c r="K57" s="46"/>
      <c r="L57" s="48"/>
    </row>
    <row r="58" spans="1:12" ht="15.75" thickBot="1">
      <c r="A58" s="15"/>
      <c r="B58" s="16"/>
      <c r="C58" s="18">
        <f>SUM(C53:C56)</f>
        <v>24000</v>
      </c>
      <c r="D58" s="49"/>
      <c r="E58" s="22"/>
      <c r="F58" s="22"/>
      <c r="G58" s="22"/>
      <c r="H58" s="16"/>
      <c r="I58" s="16"/>
      <c r="J58" s="49"/>
      <c r="K58" s="49"/>
      <c r="L58" s="50"/>
    </row>
    <row r="59" spans="1:12" ht="15.75" thickBot="1">
      <c r="A59" s="57" t="s">
        <v>51</v>
      </c>
      <c r="B59" s="5">
        <v>2011</v>
      </c>
      <c r="C59" s="6">
        <v>48000</v>
      </c>
      <c r="D59" s="4">
        <v>2</v>
      </c>
      <c r="E59" s="23" t="s">
        <v>33</v>
      </c>
      <c r="F59" s="23" t="s">
        <v>40</v>
      </c>
      <c r="G59" s="23" t="s">
        <v>33</v>
      </c>
      <c r="H59" s="58"/>
      <c r="I59" s="58"/>
      <c r="J59" s="4" t="s">
        <v>22</v>
      </c>
      <c r="K59" s="4" t="s">
        <v>20</v>
      </c>
      <c r="L59" s="9" t="s">
        <v>22</v>
      </c>
    </row>
    <row r="60" spans="1:12" ht="15.75" thickBot="1">
      <c r="A60" s="63"/>
      <c r="B60" s="5">
        <v>2012</v>
      </c>
      <c r="C60" s="8">
        <v>27000</v>
      </c>
      <c r="D60" s="4">
        <v>2</v>
      </c>
      <c r="E60" s="23" t="s">
        <v>48</v>
      </c>
      <c r="F60" s="23" t="s">
        <v>33</v>
      </c>
      <c r="G60" s="23" t="s">
        <v>34</v>
      </c>
      <c r="H60" s="58"/>
      <c r="I60" s="58"/>
      <c r="J60" s="4" t="s">
        <v>20</v>
      </c>
      <c r="K60" s="4" t="s">
        <v>22</v>
      </c>
      <c r="L60" s="9" t="s">
        <v>22</v>
      </c>
    </row>
    <row r="61" spans="1:12" ht="15.75" thickBot="1">
      <c r="A61" s="63"/>
      <c r="B61" s="5">
        <v>2013</v>
      </c>
      <c r="C61" s="8">
        <v>55000</v>
      </c>
      <c r="D61" s="4">
        <v>2</v>
      </c>
      <c r="E61" s="23" t="s">
        <v>34</v>
      </c>
      <c r="F61" s="23" t="s">
        <v>33</v>
      </c>
      <c r="G61" s="23" t="s">
        <v>33</v>
      </c>
      <c r="H61" s="58"/>
      <c r="I61" s="58">
        <v>1</v>
      </c>
      <c r="J61" s="4" t="s">
        <v>20</v>
      </c>
      <c r="K61" s="4" t="s">
        <v>22</v>
      </c>
      <c r="L61" s="9" t="s">
        <v>22</v>
      </c>
    </row>
    <row r="62" spans="1:12" ht="15.75" thickBot="1">
      <c r="A62" s="63"/>
      <c r="B62" s="5">
        <v>2014</v>
      </c>
      <c r="C62" s="8">
        <v>55000</v>
      </c>
      <c r="D62" s="4">
        <v>2</v>
      </c>
      <c r="E62" s="23">
        <v>3</v>
      </c>
      <c r="F62" s="23" t="s">
        <v>33</v>
      </c>
      <c r="G62" s="23" t="s">
        <v>33</v>
      </c>
      <c r="H62" s="58"/>
      <c r="I62" s="58"/>
      <c r="J62" s="4" t="s">
        <v>20</v>
      </c>
      <c r="K62" s="4" t="s">
        <v>22</v>
      </c>
      <c r="L62" s="9" t="s">
        <v>22</v>
      </c>
    </row>
    <row r="63" spans="1:12" ht="15.75" thickBot="1">
      <c r="A63" s="63"/>
      <c r="B63" s="5">
        <v>2015</v>
      </c>
      <c r="C63" s="39">
        <v>34000</v>
      </c>
      <c r="D63" s="4">
        <v>2</v>
      </c>
      <c r="E63" s="23"/>
      <c r="F63" s="23"/>
      <c r="G63" s="23"/>
      <c r="H63" s="58"/>
      <c r="I63" s="58"/>
      <c r="J63" s="4"/>
      <c r="K63" s="4"/>
      <c r="L63" s="9"/>
    </row>
    <row r="64" spans="1:12" ht="15.75" thickBot="1">
      <c r="A64" s="15"/>
      <c r="B64" s="17"/>
      <c r="C64" s="18">
        <f>SUM(C59:C63)</f>
        <v>219000</v>
      </c>
      <c r="D64" s="49"/>
      <c r="E64" s="22"/>
      <c r="F64" s="22"/>
      <c r="G64" s="22"/>
      <c r="H64" s="16"/>
      <c r="I64" s="16"/>
      <c r="J64" s="49"/>
      <c r="K64" s="49"/>
      <c r="L64" s="50"/>
    </row>
    <row r="65" spans="1:12" ht="15.75" thickBot="1">
      <c r="A65" s="10" t="s">
        <v>52</v>
      </c>
      <c r="B65" s="5">
        <v>2011</v>
      </c>
      <c r="C65" s="6">
        <v>0</v>
      </c>
      <c r="D65" s="4">
        <v>0</v>
      </c>
      <c r="E65" s="23" t="s">
        <v>33</v>
      </c>
      <c r="F65" s="23" t="s">
        <v>33</v>
      </c>
      <c r="G65" s="23" t="s">
        <v>33</v>
      </c>
      <c r="H65" s="58"/>
      <c r="I65" s="58"/>
      <c r="J65" s="4"/>
      <c r="K65" s="4"/>
      <c r="L65" s="9"/>
    </row>
    <row r="66" spans="1:12" ht="15.75" thickBot="1">
      <c r="A66" s="63"/>
      <c r="B66" s="5">
        <v>2012</v>
      </c>
      <c r="C66" s="6">
        <v>0</v>
      </c>
      <c r="D66" s="4">
        <v>0</v>
      </c>
      <c r="E66" s="23" t="s">
        <v>40</v>
      </c>
      <c r="F66" s="23" t="s">
        <v>33</v>
      </c>
      <c r="G66" s="23" t="s">
        <v>34</v>
      </c>
      <c r="H66" s="58">
        <v>1</v>
      </c>
      <c r="I66" s="58"/>
      <c r="J66" s="4"/>
      <c r="K66" s="4"/>
      <c r="L66" s="9"/>
    </row>
    <row r="67" spans="1:12" ht="15.75" thickBot="1">
      <c r="A67" s="63"/>
      <c r="B67" s="5">
        <v>2013</v>
      </c>
      <c r="C67" s="8">
        <v>20000</v>
      </c>
      <c r="D67" s="4">
        <v>1</v>
      </c>
      <c r="E67" s="23" t="s">
        <v>33</v>
      </c>
      <c r="F67" s="23" t="s">
        <v>33</v>
      </c>
      <c r="G67" s="23" t="s">
        <v>34</v>
      </c>
      <c r="H67" s="58">
        <v>3</v>
      </c>
      <c r="I67" s="58">
        <v>2</v>
      </c>
      <c r="J67" s="4" t="s">
        <v>20</v>
      </c>
      <c r="K67" s="4" t="s">
        <v>20</v>
      </c>
      <c r="L67" s="9" t="s">
        <v>22</v>
      </c>
    </row>
    <row r="68" spans="1:12" ht="15.75" thickBot="1">
      <c r="A68" s="63"/>
      <c r="B68" s="5">
        <v>2014</v>
      </c>
      <c r="C68" s="12">
        <v>40000</v>
      </c>
      <c r="D68" s="4">
        <v>2</v>
      </c>
      <c r="E68" s="23" t="s">
        <v>40</v>
      </c>
      <c r="F68" s="23" t="s">
        <v>33</v>
      </c>
      <c r="G68" s="23" t="s">
        <v>40</v>
      </c>
      <c r="H68" s="58">
        <v>2</v>
      </c>
      <c r="I68" s="58"/>
      <c r="J68" s="4" t="s">
        <v>20</v>
      </c>
      <c r="K68" s="4" t="s">
        <v>20</v>
      </c>
      <c r="L68" s="9" t="s">
        <v>20</v>
      </c>
    </row>
    <row r="69" spans="1:12" ht="15.75" thickBot="1">
      <c r="A69" s="63"/>
      <c r="B69" s="42">
        <v>2015</v>
      </c>
      <c r="C69" s="43">
        <v>45000</v>
      </c>
      <c r="D69" s="4">
        <v>2</v>
      </c>
      <c r="E69" s="23">
        <v>1</v>
      </c>
      <c r="F69" s="23">
        <v>0</v>
      </c>
      <c r="G69" s="23">
        <v>1</v>
      </c>
      <c r="H69" s="58">
        <v>1</v>
      </c>
      <c r="I69" s="58"/>
      <c r="J69" s="153" t="s">
        <v>20</v>
      </c>
      <c r="K69" s="153" t="s">
        <v>20</v>
      </c>
      <c r="L69" s="9" t="s">
        <v>20</v>
      </c>
    </row>
    <row r="70" spans="1:12" ht="15.75" thickBot="1">
      <c r="A70" s="15"/>
      <c r="B70" s="19"/>
      <c r="C70" s="18">
        <f>SUM(C65:C68)</f>
        <v>60000</v>
      </c>
      <c r="D70" s="49"/>
      <c r="E70" s="22"/>
      <c r="F70" s="22"/>
      <c r="G70" s="22"/>
      <c r="H70" s="16"/>
      <c r="I70" s="16"/>
      <c r="J70" s="49"/>
      <c r="K70" s="49"/>
      <c r="L70" s="50"/>
    </row>
    <row r="71" spans="1:12" ht="15.75" thickBot="1">
      <c r="A71" s="57" t="s">
        <v>53</v>
      </c>
      <c r="B71" s="5">
        <v>2011</v>
      </c>
      <c r="C71" s="6">
        <v>40000</v>
      </c>
      <c r="D71" s="4"/>
      <c r="E71" s="23"/>
      <c r="F71" s="23"/>
      <c r="G71" s="23"/>
      <c r="H71" s="58"/>
      <c r="I71" s="58"/>
      <c r="J71" s="4"/>
      <c r="K71" s="4"/>
      <c r="L71" s="9"/>
    </row>
    <row r="72" spans="1:12" ht="15.75" thickBot="1">
      <c r="A72" s="63"/>
      <c r="B72" s="5">
        <v>2012</v>
      </c>
      <c r="C72" s="8">
        <v>0</v>
      </c>
      <c r="D72" s="4">
        <v>0</v>
      </c>
      <c r="E72" s="23" t="s">
        <v>40</v>
      </c>
      <c r="F72" s="23" t="s">
        <v>33</v>
      </c>
      <c r="G72" s="23" t="s">
        <v>54</v>
      </c>
      <c r="H72" s="58"/>
      <c r="I72" s="58"/>
      <c r="J72" s="46" t="s">
        <v>20</v>
      </c>
      <c r="K72" s="46" t="s">
        <v>20</v>
      </c>
      <c r="L72" s="48" t="s">
        <v>20</v>
      </c>
    </row>
    <row r="73" spans="1:12" ht="15.75" thickBot="1">
      <c r="A73" s="63"/>
      <c r="B73" s="5">
        <v>2013</v>
      </c>
      <c r="C73" s="8">
        <v>38000</v>
      </c>
      <c r="D73" s="4">
        <v>1</v>
      </c>
      <c r="E73" s="23" t="s">
        <v>33</v>
      </c>
      <c r="F73" s="23" t="s">
        <v>33</v>
      </c>
      <c r="G73" s="23" t="s">
        <v>33</v>
      </c>
      <c r="H73" s="58"/>
      <c r="I73" s="58"/>
      <c r="J73" s="46" t="s">
        <v>20</v>
      </c>
      <c r="K73" s="46" t="s">
        <v>20</v>
      </c>
      <c r="L73" s="48" t="s">
        <v>20</v>
      </c>
    </row>
    <row r="74" spans="1:12" ht="15.75" thickBot="1">
      <c r="A74" s="63"/>
      <c r="B74" s="5">
        <v>2014</v>
      </c>
      <c r="C74" s="12">
        <v>38000</v>
      </c>
      <c r="D74" s="4">
        <v>1</v>
      </c>
      <c r="E74" s="23" t="s">
        <v>34</v>
      </c>
      <c r="F74" s="23" t="s">
        <v>34</v>
      </c>
      <c r="G74" s="23" t="s">
        <v>34</v>
      </c>
      <c r="H74" s="58"/>
      <c r="I74" s="58">
        <v>1</v>
      </c>
      <c r="J74" s="46" t="s">
        <v>20</v>
      </c>
      <c r="K74" s="46" t="s">
        <v>20</v>
      </c>
      <c r="L74" s="48" t="s">
        <v>20</v>
      </c>
    </row>
    <row r="75" spans="1:12" ht="15.75" thickBot="1">
      <c r="A75" s="63"/>
      <c r="B75" s="5">
        <v>2015</v>
      </c>
      <c r="C75" s="43">
        <v>34000</v>
      </c>
      <c r="D75" s="4">
        <v>1</v>
      </c>
      <c r="E75" s="23">
        <v>1</v>
      </c>
      <c r="F75" s="23">
        <v>1</v>
      </c>
      <c r="G75" s="23">
        <v>2</v>
      </c>
      <c r="H75" s="58"/>
      <c r="I75" s="58">
        <v>1</v>
      </c>
      <c r="J75" s="46" t="s">
        <v>20</v>
      </c>
      <c r="K75" s="46" t="s">
        <v>20</v>
      </c>
      <c r="L75" s="48" t="s">
        <v>20</v>
      </c>
    </row>
    <row r="76" spans="1:12" ht="15.75" thickBot="1">
      <c r="A76" s="15"/>
      <c r="B76" s="17"/>
      <c r="C76" s="18">
        <f>SUM(C71:C74)</f>
        <v>116000</v>
      </c>
      <c r="D76" s="49"/>
      <c r="E76" s="22"/>
      <c r="F76" s="22"/>
      <c r="G76" s="22"/>
      <c r="H76" s="16"/>
      <c r="I76" s="16"/>
      <c r="J76" s="49"/>
      <c r="K76" s="49"/>
      <c r="L76" s="50"/>
    </row>
    <row r="77" spans="1:12" ht="15.75" thickBot="1">
      <c r="A77" s="62" t="s">
        <v>55</v>
      </c>
      <c r="B77" s="5">
        <v>2011</v>
      </c>
      <c r="C77" s="6">
        <v>0</v>
      </c>
      <c r="D77" s="4"/>
      <c r="E77" s="23"/>
      <c r="F77" s="23"/>
      <c r="G77" s="23"/>
      <c r="H77" s="58"/>
      <c r="I77" s="58"/>
      <c r="J77" s="4"/>
      <c r="K77" s="4"/>
      <c r="L77" s="9"/>
    </row>
    <row r="78" spans="1:12" ht="15.75" thickBot="1">
      <c r="A78" s="63"/>
      <c r="B78" s="5">
        <v>2012</v>
      </c>
      <c r="C78" s="8">
        <v>0</v>
      </c>
      <c r="D78" s="4"/>
      <c r="E78" s="23"/>
      <c r="F78" s="23"/>
      <c r="G78" s="23"/>
      <c r="H78" s="58"/>
      <c r="I78" s="58"/>
      <c r="J78" s="4"/>
      <c r="K78" s="4"/>
      <c r="L78" s="9"/>
    </row>
    <row r="79" spans="1:12" ht="15.75" thickBot="1">
      <c r="A79" s="63"/>
      <c r="B79" s="5">
        <v>2013</v>
      </c>
      <c r="C79" s="8">
        <v>0</v>
      </c>
      <c r="D79" s="4"/>
      <c r="E79" s="23"/>
      <c r="F79" s="23"/>
      <c r="G79" s="23"/>
      <c r="H79" s="58"/>
      <c r="I79" s="58"/>
      <c r="J79" s="4"/>
      <c r="K79" s="4"/>
      <c r="L79" s="9"/>
    </row>
    <row r="80" spans="1:12" ht="16.5" customHeight="1" thickBot="1">
      <c r="A80" s="63"/>
      <c r="B80" s="5">
        <v>2014</v>
      </c>
      <c r="C80" s="12">
        <v>20000</v>
      </c>
      <c r="D80" s="4"/>
      <c r="E80" s="23"/>
      <c r="F80" s="23"/>
      <c r="G80" s="23"/>
      <c r="H80" s="58"/>
      <c r="I80" s="58"/>
      <c r="J80" s="4"/>
      <c r="K80" s="4"/>
      <c r="L80" s="9"/>
    </row>
    <row r="81" spans="1:12" ht="16.5" customHeight="1" thickBot="1">
      <c r="A81" s="63"/>
      <c r="B81" s="5">
        <v>2015</v>
      </c>
      <c r="C81" s="43">
        <v>17000</v>
      </c>
      <c r="D81" s="64">
        <v>1</v>
      </c>
      <c r="E81" s="93"/>
      <c r="F81" s="93"/>
      <c r="G81" s="93"/>
      <c r="H81" s="58"/>
      <c r="I81" s="58"/>
      <c r="J81" s="4"/>
      <c r="K81" s="4"/>
      <c r="L81" s="9"/>
    </row>
    <row r="82" spans="1:12" ht="15.75" thickBot="1">
      <c r="A82" s="15"/>
      <c r="B82" s="16"/>
      <c r="C82" s="18">
        <f>SUM(C77:C80)</f>
        <v>20000</v>
      </c>
      <c r="D82" s="65"/>
      <c r="E82" s="94"/>
      <c r="F82" s="94"/>
      <c r="G82" s="94"/>
      <c r="H82" s="16"/>
      <c r="I82" s="16"/>
      <c r="J82" s="49"/>
      <c r="K82" s="49"/>
      <c r="L82" s="50"/>
    </row>
    <row r="83" spans="1:12" ht="15.75" thickBot="1">
      <c r="A83" s="10" t="s">
        <v>56</v>
      </c>
      <c r="B83" s="5">
        <v>2011</v>
      </c>
      <c r="C83" s="66">
        <v>30000</v>
      </c>
      <c r="D83" s="67">
        <v>2</v>
      </c>
      <c r="E83" s="95" t="s">
        <v>34</v>
      </c>
      <c r="F83" s="95" t="s">
        <v>33</v>
      </c>
      <c r="G83" s="95" t="s">
        <v>40</v>
      </c>
      <c r="H83" s="47"/>
      <c r="I83" s="47"/>
      <c r="J83" s="46" t="s">
        <v>20</v>
      </c>
      <c r="K83" s="46" t="s">
        <v>22</v>
      </c>
      <c r="L83" s="48" t="s">
        <v>22</v>
      </c>
    </row>
    <row r="84" spans="1:12" ht="15.75" thickBot="1">
      <c r="A84" s="7"/>
      <c r="B84" s="5">
        <v>2012</v>
      </c>
      <c r="C84" s="8">
        <v>15500</v>
      </c>
      <c r="D84" s="46">
        <v>2</v>
      </c>
      <c r="E84" s="20" t="s">
        <v>40</v>
      </c>
      <c r="F84" s="20" t="s">
        <v>33</v>
      </c>
      <c r="G84" s="20" t="s">
        <v>34</v>
      </c>
      <c r="H84" s="47"/>
      <c r="I84" s="47"/>
      <c r="J84" s="46" t="s">
        <v>20</v>
      </c>
      <c r="K84" s="46" t="s">
        <v>22</v>
      </c>
      <c r="L84" s="48" t="s">
        <v>22</v>
      </c>
    </row>
    <row r="85" spans="1:12" ht="15.75" thickBot="1">
      <c r="A85" s="7"/>
      <c r="B85" s="5">
        <v>2013</v>
      </c>
      <c r="C85" s="8">
        <v>35000</v>
      </c>
      <c r="D85" s="46">
        <v>2</v>
      </c>
      <c r="E85" s="20" t="s">
        <v>48</v>
      </c>
      <c r="F85" s="20" t="s">
        <v>33</v>
      </c>
      <c r="G85" s="20" t="s">
        <v>34</v>
      </c>
      <c r="H85" s="47"/>
      <c r="I85" s="47"/>
      <c r="J85" s="46"/>
      <c r="K85" s="46"/>
      <c r="L85" s="48"/>
    </row>
    <row r="86" spans="1:12" ht="15.75" thickBot="1">
      <c r="A86" s="7"/>
      <c r="B86" s="5">
        <v>2014</v>
      </c>
      <c r="C86" s="8">
        <v>35000</v>
      </c>
      <c r="D86" s="46">
        <v>2</v>
      </c>
      <c r="E86" s="20"/>
      <c r="F86" s="20"/>
      <c r="G86" s="20"/>
      <c r="H86" s="47"/>
      <c r="I86" s="47"/>
      <c r="J86" s="46"/>
      <c r="K86" s="46"/>
      <c r="L86" s="48"/>
    </row>
    <row r="87" spans="1:12" ht="15.75" thickBot="1">
      <c r="A87" s="7"/>
      <c r="B87" s="5">
        <v>2015</v>
      </c>
      <c r="C87" s="39">
        <v>34000</v>
      </c>
      <c r="D87" s="46">
        <v>1</v>
      </c>
      <c r="E87" s="20"/>
      <c r="F87" s="20"/>
      <c r="G87" s="20"/>
      <c r="H87" s="47"/>
      <c r="I87" s="47"/>
      <c r="J87" s="46"/>
      <c r="K87" s="46"/>
      <c r="L87" s="48"/>
    </row>
    <row r="88" spans="1:12" ht="15.75" thickBot="1">
      <c r="A88" s="15"/>
      <c r="B88" s="16"/>
      <c r="C88" s="16">
        <f>SUM(C83:C87)</f>
        <v>149500</v>
      </c>
      <c r="D88" s="49"/>
      <c r="E88" s="22"/>
      <c r="F88" s="22"/>
      <c r="G88" s="22"/>
      <c r="H88" s="16"/>
      <c r="I88" s="16"/>
      <c r="J88" s="49"/>
      <c r="K88" s="49"/>
      <c r="L88" s="50"/>
    </row>
    <row r="89" spans="1:12" ht="15.75" thickBot="1">
      <c r="A89" s="10" t="s">
        <v>57</v>
      </c>
      <c r="B89" s="5">
        <v>2011</v>
      </c>
      <c r="C89" s="6">
        <v>25000</v>
      </c>
      <c r="D89" s="46">
        <v>1</v>
      </c>
      <c r="E89" s="20" t="s">
        <v>47</v>
      </c>
      <c r="F89" s="20" t="s">
        <v>33</v>
      </c>
      <c r="G89" s="20" t="s">
        <v>33</v>
      </c>
      <c r="H89" s="47"/>
      <c r="I89" s="47">
        <v>2</v>
      </c>
      <c r="J89" s="46" t="s">
        <v>20</v>
      </c>
      <c r="K89" s="46" t="s">
        <v>20</v>
      </c>
      <c r="L89" s="48" t="s">
        <v>22</v>
      </c>
    </row>
    <row r="90" spans="1:12" ht="15.75" thickBot="1">
      <c r="A90" s="7"/>
      <c r="B90" s="5">
        <v>2012</v>
      </c>
      <c r="C90" s="8">
        <v>12500</v>
      </c>
      <c r="D90" s="46">
        <v>1</v>
      </c>
      <c r="E90" s="20" t="s">
        <v>33</v>
      </c>
      <c r="F90" s="20" t="s">
        <v>33</v>
      </c>
      <c r="G90" s="20" t="s">
        <v>33</v>
      </c>
      <c r="H90" s="47"/>
      <c r="I90" s="47"/>
      <c r="J90" s="46"/>
      <c r="K90" s="46"/>
      <c r="L90" s="48"/>
    </row>
    <row r="91" spans="1:12" ht="15.75" thickBot="1">
      <c r="A91" s="7"/>
      <c r="B91" s="5">
        <v>2013</v>
      </c>
      <c r="C91" s="8">
        <v>25000</v>
      </c>
      <c r="D91" s="46">
        <v>1</v>
      </c>
      <c r="E91" s="20" t="s">
        <v>33</v>
      </c>
      <c r="F91" s="20" t="s">
        <v>33</v>
      </c>
      <c r="G91" s="20" t="s">
        <v>33</v>
      </c>
      <c r="H91" s="47"/>
      <c r="I91" s="47"/>
      <c r="J91" s="46"/>
      <c r="K91" s="46"/>
      <c r="L91" s="48"/>
    </row>
    <row r="92" spans="1:12" ht="15.75" thickBot="1">
      <c r="A92" s="7"/>
      <c r="B92" s="5">
        <v>2014</v>
      </c>
      <c r="C92" s="12">
        <v>25000</v>
      </c>
      <c r="D92" s="46"/>
      <c r="E92" s="20"/>
      <c r="F92" s="20"/>
      <c r="G92" s="20"/>
      <c r="H92" s="47"/>
      <c r="I92" s="47"/>
      <c r="J92" s="46"/>
      <c r="K92" s="46"/>
      <c r="L92" s="48"/>
    </row>
    <row r="93" spans="1:12" ht="15.75" thickBot="1">
      <c r="A93" s="7"/>
      <c r="B93" s="5">
        <v>2015</v>
      </c>
      <c r="C93" s="43">
        <v>0</v>
      </c>
      <c r="D93" s="46"/>
      <c r="E93" s="20"/>
      <c r="F93" s="20"/>
      <c r="G93" s="20"/>
      <c r="H93" s="47"/>
      <c r="I93" s="47"/>
      <c r="J93" s="46"/>
      <c r="K93" s="46"/>
      <c r="L93" s="48"/>
    </row>
    <row r="94" spans="1:12" ht="15.75" thickBot="1">
      <c r="A94" s="15"/>
      <c r="B94" s="16"/>
      <c r="C94" s="16">
        <f>SUM(C89:C93)</f>
        <v>87500</v>
      </c>
      <c r="D94" s="49"/>
      <c r="E94" s="22"/>
      <c r="F94" s="22"/>
      <c r="G94" s="22"/>
      <c r="H94" s="16"/>
      <c r="I94" s="16"/>
      <c r="J94" s="49"/>
      <c r="K94" s="49"/>
      <c r="L94" s="50"/>
    </row>
    <row r="95" spans="1:12" ht="15.75" thickBot="1">
      <c r="A95" s="10" t="s">
        <v>58</v>
      </c>
      <c r="B95" s="5">
        <v>2011</v>
      </c>
      <c r="C95" s="6">
        <v>35000</v>
      </c>
      <c r="D95" s="46">
        <v>2</v>
      </c>
      <c r="E95" s="20" t="s">
        <v>33</v>
      </c>
      <c r="F95" s="20" t="s">
        <v>34</v>
      </c>
      <c r="G95" s="20" t="s">
        <v>34</v>
      </c>
      <c r="H95" s="47"/>
      <c r="I95" s="47"/>
      <c r="J95" s="46" t="s">
        <v>20</v>
      </c>
      <c r="K95" s="46" t="s">
        <v>20</v>
      </c>
      <c r="L95" s="48" t="s">
        <v>22</v>
      </c>
    </row>
    <row r="96" spans="1:12" ht="15.75" thickBot="1">
      <c r="A96" s="7"/>
      <c r="B96" s="5">
        <v>2012</v>
      </c>
      <c r="C96" s="68">
        <v>20000</v>
      </c>
      <c r="D96" s="46">
        <v>2</v>
      </c>
      <c r="E96" s="20" t="s">
        <v>33</v>
      </c>
      <c r="F96" s="20" t="s">
        <v>33</v>
      </c>
      <c r="G96" s="20" t="s">
        <v>40</v>
      </c>
      <c r="H96" s="47"/>
      <c r="I96" s="47">
        <v>1</v>
      </c>
      <c r="J96" s="46" t="s">
        <v>20</v>
      </c>
      <c r="K96" s="46" t="s">
        <v>20</v>
      </c>
      <c r="L96" s="48" t="s">
        <v>22</v>
      </c>
    </row>
    <row r="97" spans="1:12" ht="15.75" thickBot="1">
      <c r="A97" s="7"/>
      <c r="B97" s="5">
        <v>2013</v>
      </c>
      <c r="C97" s="8">
        <v>55000</v>
      </c>
      <c r="D97" s="46">
        <v>2</v>
      </c>
      <c r="E97" s="20" t="s">
        <v>33</v>
      </c>
      <c r="F97" s="20" t="s">
        <v>33</v>
      </c>
      <c r="G97" s="20" t="s">
        <v>40</v>
      </c>
      <c r="H97" s="47"/>
      <c r="I97" s="47"/>
      <c r="J97" s="46" t="s">
        <v>20</v>
      </c>
      <c r="K97" s="46" t="s">
        <v>20</v>
      </c>
      <c r="L97" s="48" t="s">
        <v>22</v>
      </c>
    </row>
    <row r="98" spans="1:12" ht="15.75" thickBot="1">
      <c r="A98" s="7"/>
      <c r="B98" s="5">
        <v>2014</v>
      </c>
      <c r="C98" s="8">
        <v>50000</v>
      </c>
      <c r="D98" s="46">
        <v>2</v>
      </c>
      <c r="E98" s="20" t="s">
        <v>33</v>
      </c>
      <c r="F98" s="20" t="s">
        <v>33</v>
      </c>
      <c r="G98" s="20" t="s">
        <v>45</v>
      </c>
      <c r="H98" s="47"/>
      <c r="I98" s="47"/>
      <c r="J98" s="46" t="s">
        <v>20</v>
      </c>
      <c r="K98" s="46" t="s">
        <v>20</v>
      </c>
      <c r="L98" s="48" t="s">
        <v>22</v>
      </c>
    </row>
    <row r="99" spans="1:12" ht="15.75" thickBot="1">
      <c r="A99" s="7"/>
      <c r="B99" s="5">
        <v>2015</v>
      </c>
      <c r="C99" s="39">
        <v>34000</v>
      </c>
      <c r="D99" s="46">
        <v>2</v>
      </c>
      <c r="E99" s="20">
        <v>0</v>
      </c>
      <c r="F99" s="20">
        <v>0</v>
      </c>
      <c r="G99" s="20">
        <v>0</v>
      </c>
      <c r="H99" s="47"/>
      <c r="I99" s="47"/>
      <c r="J99" s="46"/>
      <c r="K99" s="46"/>
      <c r="L99" s="48"/>
    </row>
    <row r="100" spans="1:12" ht="15.75" thickBot="1">
      <c r="A100" s="51"/>
      <c r="B100" s="17"/>
      <c r="C100" s="16">
        <f t="shared" ref="C100" si="0">SUM(C95:C98)</f>
        <v>160000</v>
      </c>
      <c r="D100" s="52"/>
      <c r="E100" s="21"/>
      <c r="F100" s="21"/>
      <c r="G100" s="21"/>
      <c r="H100" s="53"/>
      <c r="I100" s="53"/>
      <c r="J100" s="52"/>
      <c r="K100" s="52"/>
      <c r="L100" s="54"/>
    </row>
    <row r="101" spans="1:12" ht="15.75" thickBot="1">
      <c r="A101" s="57" t="s">
        <v>59</v>
      </c>
      <c r="B101" s="5">
        <v>2011</v>
      </c>
      <c r="C101" s="6">
        <v>15000</v>
      </c>
      <c r="D101" s="46"/>
      <c r="E101" s="20"/>
      <c r="F101" s="20"/>
      <c r="G101" s="20"/>
      <c r="H101" s="47"/>
      <c r="I101" s="47"/>
      <c r="J101" s="46"/>
      <c r="K101" s="46"/>
      <c r="L101" s="48"/>
    </row>
    <row r="102" spans="1:12" ht="15.75" thickBot="1">
      <c r="A102" s="7"/>
      <c r="B102" s="5">
        <v>2012</v>
      </c>
      <c r="C102" s="8">
        <v>0</v>
      </c>
      <c r="D102" s="46"/>
      <c r="E102" s="20"/>
      <c r="F102" s="20"/>
      <c r="G102" s="20"/>
      <c r="H102" s="47"/>
      <c r="I102" s="47"/>
      <c r="J102" s="46"/>
      <c r="K102" s="46"/>
      <c r="L102" s="48"/>
    </row>
    <row r="103" spans="1:12" ht="15.75" thickBot="1">
      <c r="A103" s="7"/>
      <c r="B103" s="5">
        <v>2013</v>
      </c>
      <c r="C103" s="8">
        <v>0</v>
      </c>
      <c r="D103" s="46"/>
      <c r="E103" s="20"/>
      <c r="F103" s="20"/>
      <c r="G103" s="20"/>
      <c r="H103" s="47"/>
      <c r="I103" s="47"/>
      <c r="J103" s="46"/>
      <c r="K103" s="46"/>
      <c r="L103" s="48"/>
    </row>
    <row r="104" spans="1:12" ht="15.75" thickBot="1">
      <c r="A104" s="7"/>
      <c r="B104" s="5">
        <v>2014</v>
      </c>
      <c r="C104" s="8">
        <v>15000</v>
      </c>
      <c r="D104" s="46"/>
      <c r="E104" s="20"/>
      <c r="F104" s="20"/>
      <c r="G104" s="20"/>
      <c r="H104" s="47"/>
      <c r="I104" s="47"/>
      <c r="J104" s="46"/>
      <c r="K104" s="46"/>
      <c r="L104" s="48"/>
    </row>
    <row r="105" spans="1:12" ht="15.75" thickBot="1">
      <c r="A105" s="7"/>
      <c r="B105" s="5">
        <v>2015</v>
      </c>
      <c r="C105" s="39">
        <v>0</v>
      </c>
      <c r="D105" s="46"/>
      <c r="E105" s="20"/>
      <c r="F105" s="20"/>
      <c r="G105" s="20"/>
      <c r="H105" s="47"/>
      <c r="I105" s="47"/>
      <c r="J105" s="46"/>
      <c r="K105" s="46"/>
      <c r="L105" s="48"/>
    </row>
    <row r="106" spans="1:12" ht="15.75" thickBot="1">
      <c r="A106" s="51"/>
      <c r="B106" s="17"/>
      <c r="C106" s="69"/>
      <c r="D106" s="52"/>
      <c r="E106" s="21"/>
      <c r="F106" s="21"/>
      <c r="G106" s="21"/>
      <c r="H106" s="53"/>
      <c r="I106" s="53"/>
      <c r="J106" s="52"/>
      <c r="K106" s="52"/>
      <c r="L106" s="54"/>
    </row>
    <row r="107" spans="1:12" ht="15.75" thickBot="1">
      <c r="A107" s="55" t="s">
        <v>60</v>
      </c>
      <c r="B107" s="5">
        <v>2011</v>
      </c>
      <c r="C107" s="6">
        <v>39000</v>
      </c>
      <c r="D107" s="46">
        <v>2</v>
      </c>
      <c r="E107" s="20" t="s">
        <v>33</v>
      </c>
      <c r="F107" s="20" t="s">
        <v>33</v>
      </c>
      <c r="G107" s="20" t="s">
        <v>33</v>
      </c>
      <c r="H107" s="47"/>
      <c r="I107" s="47"/>
      <c r="J107" s="46" t="s">
        <v>20</v>
      </c>
      <c r="K107" s="46" t="s">
        <v>20</v>
      </c>
      <c r="L107" s="48" t="s">
        <v>22</v>
      </c>
    </row>
    <row r="108" spans="1:12" ht="15.75" thickBot="1">
      <c r="A108" s="7"/>
      <c r="B108" s="5">
        <v>2012</v>
      </c>
      <c r="C108" s="8">
        <v>12500</v>
      </c>
      <c r="D108" s="46">
        <v>1</v>
      </c>
      <c r="E108" s="20" t="s">
        <v>36</v>
      </c>
      <c r="F108" s="20" t="s">
        <v>34</v>
      </c>
      <c r="G108" s="20" t="s">
        <v>40</v>
      </c>
      <c r="H108" s="47"/>
      <c r="I108" s="47">
        <v>1</v>
      </c>
      <c r="J108" s="46" t="s">
        <v>20</v>
      </c>
      <c r="K108" s="46" t="s">
        <v>20</v>
      </c>
      <c r="L108" s="48" t="s">
        <v>22</v>
      </c>
    </row>
    <row r="109" spans="1:12" ht="15.75" thickBot="1">
      <c r="A109" s="7"/>
      <c r="B109" s="5">
        <v>2013</v>
      </c>
      <c r="C109" s="8">
        <v>22000</v>
      </c>
      <c r="D109" s="46">
        <v>1</v>
      </c>
      <c r="E109" s="20" t="s">
        <v>33</v>
      </c>
      <c r="F109" s="20" t="s">
        <v>34</v>
      </c>
      <c r="G109" s="20" t="s">
        <v>34</v>
      </c>
      <c r="H109" s="47"/>
      <c r="I109" s="47">
        <v>1</v>
      </c>
      <c r="J109" s="46" t="s">
        <v>20</v>
      </c>
      <c r="K109" s="46" t="s">
        <v>20</v>
      </c>
      <c r="L109" s="48" t="s">
        <v>22</v>
      </c>
    </row>
    <row r="110" spans="1:12" ht="15.75" thickBot="1">
      <c r="A110" s="7"/>
      <c r="B110" s="5">
        <v>2014</v>
      </c>
      <c r="C110" s="8">
        <v>35000</v>
      </c>
      <c r="D110" s="46">
        <v>2</v>
      </c>
      <c r="E110" s="20" t="s">
        <v>40</v>
      </c>
      <c r="F110" s="20" t="s">
        <v>33</v>
      </c>
      <c r="G110" s="20" t="s">
        <v>40</v>
      </c>
      <c r="H110" s="47"/>
      <c r="I110" s="47"/>
      <c r="J110" s="46" t="s">
        <v>22</v>
      </c>
      <c r="K110" s="46" t="s">
        <v>20</v>
      </c>
      <c r="L110" s="48" t="s">
        <v>22</v>
      </c>
    </row>
    <row r="111" spans="1:12" ht="15.75" thickBot="1">
      <c r="A111" s="7"/>
      <c r="B111" s="5">
        <v>2015</v>
      </c>
      <c r="C111" s="39">
        <v>34000</v>
      </c>
      <c r="D111" s="46">
        <v>2</v>
      </c>
      <c r="E111" s="20">
        <v>1</v>
      </c>
      <c r="F111" s="20">
        <v>0</v>
      </c>
      <c r="G111" s="20">
        <v>1</v>
      </c>
      <c r="H111" s="47"/>
      <c r="I111" s="47"/>
      <c r="J111" s="46" t="s">
        <v>20</v>
      </c>
      <c r="K111" s="46" t="s">
        <v>20</v>
      </c>
      <c r="L111" s="48" t="s">
        <v>22</v>
      </c>
    </row>
    <row r="112" spans="1:12" ht="15.75" thickBot="1">
      <c r="A112" s="15"/>
      <c r="B112" s="16"/>
      <c r="C112" s="16">
        <f>SUM(C107:C111)</f>
        <v>142500</v>
      </c>
      <c r="D112" s="49"/>
      <c r="E112" s="22"/>
      <c r="F112" s="22"/>
      <c r="G112" s="22"/>
      <c r="H112" s="16"/>
      <c r="I112" s="16"/>
      <c r="J112" s="49"/>
      <c r="K112" s="49"/>
      <c r="L112" s="50"/>
    </row>
    <row r="113" spans="1:12" ht="15.75" thickBot="1">
      <c r="A113" s="55" t="s">
        <v>61</v>
      </c>
      <c r="B113" s="5">
        <v>2011</v>
      </c>
      <c r="C113" s="6">
        <v>12000</v>
      </c>
      <c r="D113" s="46">
        <v>1</v>
      </c>
      <c r="E113" s="20"/>
      <c r="F113" s="20"/>
      <c r="G113" s="20"/>
      <c r="H113" s="47"/>
      <c r="I113" s="47"/>
      <c r="J113" s="46"/>
      <c r="K113" s="46"/>
      <c r="L113" s="48"/>
    </row>
    <row r="114" spans="1:12" ht="15.75" thickBot="1">
      <c r="A114" s="7"/>
      <c r="B114" s="5">
        <v>2012</v>
      </c>
      <c r="C114" s="8">
        <v>7000</v>
      </c>
      <c r="D114" s="46">
        <v>1</v>
      </c>
      <c r="E114" s="20" t="s">
        <v>40</v>
      </c>
      <c r="F114" s="20" t="s">
        <v>33</v>
      </c>
      <c r="G114" s="20" t="s">
        <v>33</v>
      </c>
      <c r="H114" s="47"/>
      <c r="I114" s="47"/>
      <c r="J114" s="46"/>
      <c r="K114" s="46"/>
      <c r="L114" s="48"/>
    </row>
    <row r="115" spans="1:12" ht="15.75" thickBot="1">
      <c r="A115" s="7"/>
      <c r="B115" s="5">
        <v>2013</v>
      </c>
      <c r="C115" s="8">
        <v>30000</v>
      </c>
      <c r="D115" s="46">
        <v>1</v>
      </c>
      <c r="E115" s="20" t="s">
        <v>40</v>
      </c>
      <c r="F115" s="20" t="s">
        <v>33</v>
      </c>
      <c r="G115" s="20" t="s">
        <v>33</v>
      </c>
      <c r="H115" s="47"/>
      <c r="I115" s="47"/>
      <c r="J115" s="46"/>
      <c r="K115" s="46"/>
      <c r="L115" s="48"/>
    </row>
    <row r="116" spans="1:12" ht="15.75" thickBot="1">
      <c r="A116" s="7"/>
      <c r="B116" s="5">
        <v>2014</v>
      </c>
      <c r="C116" s="12">
        <v>36000</v>
      </c>
      <c r="D116" s="46"/>
      <c r="E116" s="20"/>
      <c r="F116" s="20"/>
      <c r="G116" s="20"/>
      <c r="H116" s="47"/>
      <c r="I116" s="47"/>
      <c r="J116" s="46"/>
      <c r="K116" s="46"/>
      <c r="L116" s="48"/>
    </row>
    <row r="117" spans="1:12" ht="15.75" thickBot="1">
      <c r="A117" s="7"/>
      <c r="B117" s="5">
        <v>2015</v>
      </c>
      <c r="C117" s="43"/>
      <c r="D117" s="46"/>
      <c r="E117" s="20"/>
      <c r="F117" s="20"/>
      <c r="G117" s="20"/>
      <c r="H117" s="47"/>
      <c r="I117" s="47"/>
      <c r="J117" s="46"/>
      <c r="K117" s="46"/>
      <c r="L117" s="48"/>
    </row>
    <row r="118" spans="1:12" ht="15.75" thickBot="1">
      <c r="A118" s="51"/>
      <c r="B118" s="17"/>
      <c r="C118" s="16">
        <f t="shared" ref="C118" si="1">SUM(C113:C116)</f>
        <v>85000</v>
      </c>
      <c r="D118" s="52"/>
      <c r="E118" s="21"/>
      <c r="F118" s="21"/>
      <c r="G118" s="21"/>
      <c r="H118" s="53"/>
      <c r="I118" s="53"/>
      <c r="J118" s="52"/>
      <c r="K118" s="52"/>
      <c r="L118" s="54"/>
    </row>
    <row r="119" spans="1:12" ht="15.75" thickBot="1">
      <c r="A119" s="57" t="s">
        <v>62</v>
      </c>
      <c r="B119" s="5">
        <v>2011</v>
      </c>
      <c r="C119" s="6">
        <v>28000</v>
      </c>
      <c r="D119" s="46">
        <v>1</v>
      </c>
      <c r="E119" s="20" t="s">
        <v>34</v>
      </c>
      <c r="F119" s="20"/>
      <c r="G119" s="20"/>
      <c r="H119" s="47"/>
      <c r="I119" s="47">
        <v>2</v>
      </c>
      <c r="J119" s="46" t="s">
        <v>20</v>
      </c>
      <c r="K119" s="46" t="s">
        <v>20</v>
      </c>
      <c r="L119" s="48" t="s">
        <v>20</v>
      </c>
    </row>
    <row r="120" spans="1:12" ht="15.75" thickBot="1">
      <c r="A120" s="7"/>
      <c r="B120" s="5">
        <v>2012</v>
      </c>
      <c r="C120" s="8">
        <v>10000</v>
      </c>
      <c r="D120" s="46">
        <v>2</v>
      </c>
      <c r="E120" s="20" t="s">
        <v>34</v>
      </c>
      <c r="F120" s="20" t="s">
        <v>33</v>
      </c>
      <c r="G120" s="20" t="s">
        <v>40</v>
      </c>
      <c r="H120" s="47"/>
      <c r="I120" s="47"/>
      <c r="J120" s="46" t="s">
        <v>20</v>
      </c>
      <c r="K120" s="46" t="s">
        <v>20</v>
      </c>
      <c r="L120" s="48" t="s">
        <v>20</v>
      </c>
    </row>
    <row r="121" spans="1:12" ht="15.75" thickBot="1">
      <c r="A121" s="7"/>
      <c r="B121" s="5">
        <v>2013</v>
      </c>
      <c r="C121" s="8">
        <v>0</v>
      </c>
      <c r="D121" s="46"/>
      <c r="E121" s="20"/>
      <c r="F121" s="20"/>
      <c r="G121" s="20"/>
      <c r="H121" s="47"/>
      <c r="I121" s="47"/>
      <c r="J121" s="46"/>
      <c r="K121" s="46"/>
      <c r="L121" s="48"/>
    </row>
    <row r="122" spans="1:12" ht="15.75" thickBot="1">
      <c r="A122" s="7"/>
      <c r="B122" s="5">
        <v>2014</v>
      </c>
      <c r="C122" s="12">
        <v>0</v>
      </c>
      <c r="D122" s="46">
        <v>0</v>
      </c>
      <c r="E122" s="20" t="s">
        <v>34</v>
      </c>
      <c r="F122" s="20" t="s">
        <v>34</v>
      </c>
      <c r="G122" s="20" t="s">
        <v>40</v>
      </c>
      <c r="H122" s="47"/>
      <c r="I122" s="47">
        <v>1</v>
      </c>
      <c r="J122" s="46" t="s">
        <v>20</v>
      </c>
      <c r="K122" s="46" t="s">
        <v>20</v>
      </c>
      <c r="L122" s="48" t="s">
        <v>20</v>
      </c>
    </row>
    <row r="123" spans="1:12" ht="15.75" thickBot="1">
      <c r="A123" s="7"/>
      <c r="B123" s="5">
        <v>2015</v>
      </c>
      <c r="C123" s="43">
        <v>22500</v>
      </c>
      <c r="D123" s="46">
        <v>1</v>
      </c>
      <c r="E123" s="20" t="s">
        <v>34</v>
      </c>
      <c r="F123" s="20" t="s">
        <v>33</v>
      </c>
      <c r="G123" s="20" t="s">
        <v>33</v>
      </c>
      <c r="H123" s="47"/>
      <c r="I123" s="47">
        <v>6</v>
      </c>
      <c r="J123" s="46" t="s">
        <v>20</v>
      </c>
      <c r="K123" s="46" t="s">
        <v>20</v>
      </c>
      <c r="L123" s="48" t="s">
        <v>20</v>
      </c>
    </row>
    <row r="124" spans="1:12" ht="15.75" thickBot="1">
      <c r="A124" s="15"/>
      <c r="B124" s="16"/>
      <c r="C124" s="18">
        <f>SUM(C119:C123)</f>
        <v>60500</v>
      </c>
      <c r="D124" s="49"/>
      <c r="E124" s="22"/>
      <c r="F124" s="22"/>
      <c r="G124" s="22"/>
      <c r="H124" s="16"/>
      <c r="I124" s="16"/>
      <c r="J124" s="52"/>
      <c r="K124" s="52"/>
      <c r="L124" s="54"/>
    </row>
    <row r="125" spans="1:12" ht="15.75" thickBot="1">
      <c r="A125" s="62" t="s">
        <v>63</v>
      </c>
      <c r="B125" s="5">
        <v>2011</v>
      </c>
      <c r="C125" s="47"/>
      <c r="D125" s="46"/>
      <c r="E125" s="20"/>
      <c r="F125" s="20"/>
      <c r="G125" s="20"/>
      <c r="H125" s="47"/>
      <c r="I125" s="47"/>
      <c r="J125" s="46"/>
      <c r="K125" s="46"/>
      <c r="L125" s="48"/>
    </row>
    <row r="126" spans="1:12" ht="15.75" thickBot="1">
      <c r="A126" s="7"/>
      <c r="B126" s="5">
        <v>2012</v>
      </c>
      <c r="C126" s="47"/>
      <c r="D126" s="46"/>
      <c r="E126" s="20"/>
      <c r="F126" s="20"/>
      <c r="G126" s="20"/>
      <c r="H126" s="47"/>
      <c r="I126" s="47"/>
      <c r="J126" s="46"/>
      <c r="K126" s="46"/>
      <c r="L126" s="48"/>
    </row>
    <row r="127" spans="1:12" ht="15.75" thickBot="1">
      <c r="A127" s="7"/>
      <c r="B127" s="5">
        <v>2013</v>
      </c>
      <c r="C127" s="47"/>
      <c r="D127" s="46"/>
      <c r="E127" s="20"/>
      <c r="F127" s="20"/>
      <c r="G127" s="20"/>
      <c r="H127" s="47"/>
      <c r="I127" s="47"/>
      <c r="J127" s="46"/>
      <c r="K127" s="46"/>
      <c r="L127" s="48"/>
    </row>
    <row r="128" spans="1:12" ht="15.75" thickBot="1">
      <c r="A128" s="7"/>
      <c r="B128" s="5">
        <v>2014</v>
      </c>
      <c r="C128" s="47"/>
      <c r="D128" s="46"/>
      <c r="E128" s="20"/>
      <c r="F128" s="20"/>
      <c r="G128" s="20"/>
      <c r="H128" s="47"/>
      <c r="I128" s="47"/>
      <c r="J128" s="46"/>
      <c r="K128" s="46"/>
      <c r="L128" s="48"/>
    </row>
    <row r="129" spans="1:12" ht="15.75" thickBot="1">
      <c r="A129" s="7"/>
      <c r="B129" s="5">
        <v>2015</v>
      </c>
      <c r="C129" s="47"/>
      <c r="D129" s="46"/>
      <c r="E129" s="20"/>
      <c r="F129" s="20"/>
      <c r="G129" s="20"/>
      <c r="H129" s="47"/>
      <c r="I129" s="47"/>
      <c r="J129" s="46"/>
      <c r="K129" s="46"/>
      <c r="L129" s="48"/>
    </row>
    <row r="130" spans="1:12" ht="15.75" thickBot="1">
      <c r="A130" s="15"/>
      <c r="B130" s="16"/>
      <c r="C130" s="16"/>
      <c r="D130" s="49"/>
      <c r="E130" s="22"/>
      <c r="F130" s="22"/>
      <c r="G130" s="22"/>
      <c r="H130" s="16"/>
      <c r="I130" s="16"/>
      <c r="J130" s="49"/>
      <c r="K130" s="49"/>
      <c r="L130" s="50"/>
    </row>
    <row r="131" spans="1:12" ht="15.75" thickBot="1">
      <c r="A131" s="55" t="s">
        <v>64</v>
      </c>
      <c r="B131" s="5">
        <v>2011</v>
      </c>
      <c r="C131" s="6">
        <v>34000</v>
      </c>
      <c r="D131" s="46">
        <v>1</v>
      </c>
      <c r="E131" s="20">
        <v>0</v>
      </c>
      <c r="F131" s="20" t="s">
        <v>33</v>
      </c>
      <c r="G131" s="20" t="s">
        <v>33</v>
      </c>
      <c r="H131" s="47"/>
      <c r="I131" s="47"/>
      <c r="J131" s="46"/>
      <c r="K131" s="46"/>
      <c r="L131" s="48"/>
    </row>
    <row r="132" spans="1:12" ht="15.75" thickBot="1">
      <c r="A132" s="7"/>
      <c r="B132" s="5">
        <v>2012</v>
      </c>
      <c r="C132" s="8">
        <v>26000</v>
      </c>
      <c r="D132" s="46">
        <v>1</v>
      </c>
      <c r="E132" s="20">
        <v>1</v>
      </c>
      <c r="F132" s="20" t="s">
        <v>33</v>
      </c>
      <c r="G132" s="20" t="s">
        <v>40</v>
      </c>
      <c r="H132" s="47"/>
      <c r="I132" s="47"/>
      <c r="J132" s="46" t="s">
        <v>20</v>
      </c>
      <c r="K132" s="46" t="s">
        <v>20</v>
      </c>
      <c r="L132" s="48" t="s">
        <v>22</v>
      </c>
    </row>
    <row r="133" spans="1:12" ht="15.75" thickBot="1">
      <c r="A133" s="7"/>
      <c r="B133" s="5">
        <v>2013</v>
      </c>
      <c r="C133" s="8">
        <v>34000</v>
      </c>
      <c r="D133" s="46">
        <v>1</v>
      </c>
      <c r="E133" s="20" t="s">
        <v>34</v>
      </c>
      <c r="F133" s="20" t="s">
        <v>33</v>
      </c>
      <c r="G133" s="20" t="s">
        <v>34</v>
      </c>
      <c r="H133" s="47"/>
      <c r="I133" s="47"/>
      <c r="J133" s="46" t="s">
        <v>20</v>
      </c>
      <c r="K133" s="46" t="s">
        <v>20</v>
      </c>
      <c r="L133" s="48" t="s">
        <v>22</v>
      </c>
    </row>
    <row r="134" spans="1:12" ht="15.75" thickBot="1">
      <c r="A134" s="7"/>
      <c r="B134" s="5">
        <v>2014</v>
      </c>
      <c r="C134" s="8">
        <v>34000</v>
      </c>
      <c r="D134" s="46">
        <v>1</v>
      </c>
      <c r="E134" s="20" t="s">
        <v>46</v>
      </c>
      <c r="F134" s="20" t="s">
        <v>33</v>
      </c>
      <c r="G134" s="20" t="s">
        <v>33</v>
      </c>
      <c r="H134" s="47"/>
      <c r="I134" s="47"/>
      <c r="J134" s="46" t="s">
        <v>20</v>
      </c>
      <c r="K134" s="46" t="s">
        <v>20</v>
      </c>
      <c r="L134" s="48" t="s">
        <v>22</v>
      </c>
    </row>
    <row r="135" spans="1:12" ht="15.75" thickBot="1">
      <c r="A135" s="7"/>
      <c r="B135" s="5">
        <v>2015</v>
      </c>
      <c r="C135" s="39">
        <v>17000</v>
      </c>
      <c r="D135" s="46">
        <v>1</v>
      </c>
      <c r="E135" s="20">
        <v>0</v>
      </c>
      <c r="F135" s="20">
        <v>0</v>
      </c>
      <c r="G135" s="20">
        <v>1</v>
      </c>
      <c r="H135" s="47"/>
      <c r="I135" s="47"/>
      <c r="J135" s="46" t="s">
        <v>20</v>
      </c>
      <c r="K135" s="46" t="s">
        <v>20</v>
      </c>
      <c r="L135" s="48" t="s">
        <v>22</v>
      </c>
    </row>
    <row r="136" spans="1:12" ht="15.75" thickBot="1">
      <c r="A136" s="51"/>
      <c r="B136" s="17"/>
      <c r="C136" s="16">
        <f>SUM(C131:C135)</f>
        <v>145000</v>
      </c>
      <c r="D136" s="52"/>
      <c r="E136" s="21"/>
      <c r="F136" s="21"/>
      <c r="G136" s="21"/>
      <c r="H136" s="53"/>
      <c r="I136" s="53"/>
      <c r="J136" s="52"/>
      <c r="K136" s="52"/>
      <c r="L136" s="54"/>
    </row>
    <row r="137" spans="1:12" ht="15.75" thickBot="1">
      <c r="A137" s="57" t="s">
        <v>65</v>
      </c>
      <c r="B137" s="5">
        <v>2011</v>
      </c>
      <c r="C137" s="6">
        <v>22000</v>
      </c>
      <c r="D137" s="46">
        <v>1</v>
      </c>
      <c r="E137" s="20" t="s">
        <v>33</v>
      </c>
      <c r="F137" s="20" t="s">
        <v>33</v>
      </c>
      <c r="G137" s="20" t="s">
        <v>33</v>
      </c>
      <c r="H137" s="47"/>
      <c r="I137" s="47"/>
      <c r="J137" s="46" t="s">
        <v>22</v>
      </c>
      <c r="K137" s="46" t="s">
        <v>22</v>
      </c>
      <c r="L137" s="48" t="s">
        <v>22</v>
      </c>
    </row>
    <row r="138" spans="1:12" ht="15.75" thickBot="1">
      <c r="A138" s="7"/>
      <c r="B138" s="5">
        <v>2012</v>
      </c>
      <c r="C138" s="8">
        <v>11000</v>
      </c>
      <c r="D138" s="46">
        <v>1</v>
      </c>
      <c r="E138" s="20" t="s">
        <v>33</v>
      </c>
      <c r="F138" s="20" t="s">
        <v>33</v>
      </c>
      <c r="G138" s="20" t="s">
        <v>33</v>
      </c>
      <c r="H138" s="47"/>
      <c r="I138" s="47"/>
      <c r="J138" s="46" t="s">
        <v>22</v>
      </c>
      <c r="K138" s="46" t="s">
        <v>22</v>
      </c>
      <c r="L138" s="48" t="s">
        <v>22</v>
      </c>
    </row>
    <row r="139" spans="1:12" ht="15.75" thickBot="1">
      <c r="A139" s="7"/>
      <c r="B139" s="5">
        <v>2013</v>
      </c>
      <c r="C139" s="8">
        <v>20000</v>
      </c>
      <c r="D139" s="46">
        <v>1</v>
      </c>
      <c r="E139" s="20" t="s">
        <v>33</v>
      </c>
      <c r="F139" s="20" t="s">
        <v>33</v>
      </c>
      <c r="G139" s="20" t="s">
        <v>33</v>
      </c>
      <c r="H139" s="47"/>
      <c r="I139" s="47"/>
      <c r="J139" s="46" t="s">
        <v>22</v>
      </c>
      <c r="K139" s="46" t="s">
        <v>22</v>
      </c>
      <c r="L139" s="48" t="s">
        <v>22</v>
      </c>
    </row>
    <row r="140" spans="1:12" ht="15.75" thickBot="1">
      <c r="A140" s="7"/>
      <c r="B140" s="5">
        <v>2014</v>
      </c>
      <c r="C140" s="8">
        <v>20000</v>
      </c>
      <c r="D140" s="46"/>
      <c r="E140" s="20"/>
      <c r="F140" s="20"/>
      <c r="G140" s="20"/>
      <c r="H140" s="47"/>
      <c r="I140" s="47"/>
      <c r="J140" s="46"/>
      <c r="K140" s="46"/>
      <c r="L140" s="48"/>
    </row>
    <row r="141" spans="1:12" ht="15.75" thickBot="1">
      <c r="A141" s="7"/>
      <c r="B141" s="5">
        <v>2015</v>
      </c>
      <c r="C141" s="39"/>
      <c r="D141" s="46"/>
      <c r="E141" s="20"/>
      <c r="F141" s="20"/>
      <c r="G141" s="20"/>
      <c r="H141" s="47"/>
      <c r="I141" s="47"/>
      <c r="J141" s="46"/>
      <c r="K141" s="46"/>
      <c r="L141" s="48"/>
    </row>
    <row r="142" spans="1:12" ht="15.75" thickBot="1">
      <c r="A142" s="15"/>
      <c r="B142" s="16"/>
      <c r="C142" s="16">
        <f t="shared" ref="C142" si="2">SUM(C137:C140)</f>
        <v>73000</v>
      </c>
      <c r="D142" s="49"/>
      <c r="E142" s="22"/>
      <c r="F142" s="22"/>
      <c r="G142" s="22"/>
      <c r="H142" s="16"/>
      <c r="I142" s="16"/>
      <c r="J142" s="49"/>
      <c r="K142" s="52"/>
      <c r="L142" s="54"/>
    </row>
    <row r="143" spans="1:12" ht="15.75" thickBot="1">
      <c r="A143" s="57" t="s">
        <v>66</v>
      </c>
      <c r="B143" s="5">
        <v>2011</v>
      </c>
      <c r="C143" s="6">
        <v>35000</v>
      </c>
      <c r="D143" s="46">
        <v>2</v>
      </c>
      <c r="E143" s="20" t="s">
        <v>34</v>
      </c>
      <c r="F143" s="20" t="s">
        <v>33</v>
      </c>
      <c r="G143" s="20" t="s">
        <v>34</v>
      </c>
      <c r="H143" s="47"/>
      <c r="I143" s="47"/>
      <c r="J143" s="46"/>
      <c r="K143" s="46"/>
      <c r="L143" s="48"/>
    </row>
    <row r="144" spans="1:12" ht="15.75" thickBot="1">
      <c r="A144" s="7"/>
      <c r="B144" s="5">
        <v>2012</v>
      </c>
      <c r="C144" s="8">
        <v>15000</v>
      </c>
      <c r="D144" s="46">
        <v>2</v>
      </c>
      <c r="E144" s="20" t="s">
        <v>33</v>
      </c>
      <c r="F144" s="20" t="s">
        <v>33</v>
      </c>
      <c r="G144" s="20" t="s">
        <v>40</v>
      </c>
      <c r="H144" s="47"/>
      <c r="I144" s="47"/>
      <c r="J144" s="46"/>
      <c r="K144" s="46"/>
      <c r="L144" s="48"/>
    </row>
    <row r="145" spans="1:12" ht="15.75" thickBot="1">
      <c r="A145" s="7"/>
      <c r="B145" s="5">
        <v>2013</v>
      </c>
      <c r="C145" s="8">
        <v>30000</v>
      </c>
      <c r="D145" s="46">
        <v>2</v>
      </c>
      <c r="E145" s="20" t="s">
        <v>47</v>
      </c>
      <c r="F145" s="20" t="s">
        <v>33</v>
      </c>
      <c r="G145" s="20" t="s">
        <v>33</v>
      </c>
      <c r="H145" s="47"/>
      <c r="I145" s="47"/>
      <c r="J145" s="46"/>
      <c r="K145" s="46"/>
      <c r="L145" s="48"/>
    </row>
    <row r="146" spans="1:12" ht="15.75" thickBot="1">
      <c r="A146" s="7"/>
      <c r="B146" s="5">
        <v>2014</v>
      </c>
      <c r="C146" s="8">
        <v>33000</v>
      </c>
      <c r="D146" s="46">
        <v>2</v>
      </c>
      <c r="E146" s="20" t="s">
        <v>33</v>
      </c>
      <c r="F146" s="20" t="s">
        <v>33</v>
      </c>
      <c r="G146" s="20" t="s">
        <v>33</v>
      </c>
      <c r="H146" s="47"/>
      <c r="I146" s="47"/>
      <c r="J146" s="46"/>
      <c r="K146" s="46"/>
      <c r="L146" s="48"/>
    </row>
    <row r="147" spans="1:12" ht="15.75" thickBot="1">
      <c r="A147" s="7"/>
      <c r="B147" s="5">
        <v>2015</v>
      </c>
      <c r="C147" s="39">
        <v>10000</v>
      </c>
      <c r="D147" s="46">
        <v>1</v>
      </c>
      <c r="E147" s="20">
        <v>0</v>
      </c>
      <c r="F147" s="20">
        <v>0</v>
      </c>
      <c r="G147" s="20">
        <v>2</v>
      </c>
      <c r="H147" s="47"/>
      <c r="I147" s="47"/>
      <c r="J147" s="46" t="s">
        <v>22</v>
      </c>
      <c r="K147" s="46" t="s">
        <v>22</v>
      </c>
      <c r="L147" s="48" t="s">
        <v>22</v>
      </c>
    </row>
    <row r="148" spans="1:12" ht="15.75" thickBot="1">
      <c r="A148" s="15"/>
      <c r="B148" s="16"/>
      <c r="C148" s="16">
        <f>SUM(C143:C147)</f>
        <v>123000</v>
      </c>
      <c r="D148" s="49"/>
      <c r="E148" s="22"/>
      <c r="F148" s="22"/>
      <c r="G148" s="22"/>
      <c r="H148" s="16"/>
      <c r="I148" s="16"/>
      <c r="J148" s="49"/>
      <c r="K148" s="49"/>
      <c r="L148" s="50"/>
    </row>
    <row r="149" spans="1:12" ht="15.75" thickBot="1">
      <c r="A149" s="55" t="s">
        <v>67</v>
      </c>
      <c r="B149" s="5">
        <v>2011</v>
      </c>
      <c r="C149" s="6">
        <v>58000</v>
      </c>
      <c r="D149" s="46">
        <v>2</v>
      </c>
      <c r="E149" s="20" t="s">
        <v>33</v>
      </c>
      <c r="F149" s="20" t="s">
        <v>33</v>
      </c>
      <c r="G149" s="20" t="s">
        <v>33</v>
      </c>
      <c r="H149" s="47"/>
      <c r="I149" s="47"/>
      <c r="J149" s="46" t="s">
        <v>20</v>
      </c>
      <c r="K149" s="46" t="s">
        <v>20</v>
      </c>
      <c r="L149" s="48" t="s">
        <v>20</v>
      </c>
    </row>
    <row r="150" spans="1:12" ht="15.75" thickBot="1">
      <c r="A150" s="7"/>
      <c r="B150" s="5">
        <v>2012</v>
      </c>
      <c r="C150" s="8">
        <v>26000</v>
      </c>
      <c r="D150" s="46">
        <v>2</v>
      </c>
      <c r="E150" s="20" t="s">
        <v>40</v>
      </c>
      <c r="F150" s="20" t="s">
        <v>33</v>
      </c>
      <c r="G150" s="20" t="s">
        <v>40</v>
      </c>
      <c r="H150" s="47"/>
      <c r="I150" s="47"/>
      <c r="J150" s="46" t="s">
        <v>20</v>
      </c>
      <c r="K150" s="46" t="s">
        <v>20</v>
      </c>
      <c r="L150" s="48" t="s">
        <v>20</v>
      </c>
    </row>
    <row r="151" spans="1:12" ht="15.75" thickBot="1">
      <c r="A151" s="7"/>
      <c r="B151" s="5">
        <v>2013</v>
      </c>
      <c r="C151" s="8">
        <v>55000</v>
      </c>
      <c r="D151" s="46">
        <v>2</v>
      </c>
      <c r="E151" s="20" t="s">
        <v>40</v>
      </c>
      <c r="F151" s="20">
        <v>1</v>
      </c>
      <c r="G151" s="20" t="s">
        <v>33</v>
      </c>
      <c r="H151" s="47"/>
      <c r="I151" s="47"/>
      <c r="J151" s="46" t="s">
        <v>20</v>
      </c>
      <c r="K151" s="46" t="s">
        <v>20</v>
      </c>
      <c r="L151" s="48" t="s">
        <v>20</v>
      </c>
    </row>
    <row r="152" spans="1:12" ht="15.75" thickBot="1">
      <c r="A152" s="7"/>
      <c r="B152" s="5">
        <v>2014</v>
      </c>
      <c r="C152" s="8">
        <v>50000</v>
      </c>
      <c r="D152" s="46">
        <v>2</v>
      </c>
      <c r="E152" s="20" t="s">
        <v>34</v>
      </c>
      <c r="F152" s="20" t="s">
        <v>34</v>
      </c>
      <c r="G152" s="20">
        <v>0</v>
      </c>
      <c r="H152" s="47"/>
      <c r="I152" s="47"/>
      <c r="J152" s="46" t="s">
        <v>20</v>
      </c>
      <c r="K152" s="46" t="s">
        <v>20</v>
      </c>
      <c r="L152" s="48" t="s">
        <v>20</v>
      </c>
    </row>
    <row r="153" spans="1:12" ht="15.75" thickBot="1">
      <c r="A153" s="7"/>
      <c r="B153" s="5">
        <v>2015</v>
      </c>
      <c r="C153" s="39">
        <v>34000</v>
      </c>
      <c r="D153" s="70">
        <v>1</v>
      </c>
      <c r="E153" s="71">
        <v>0</v>
      </c>
      <c r="F153" s="71">
        <v>0</v>
      </c>
      <c r="G153" s="71">
        <v>4</v>
      </c>
      <c r="H153" s="72">
        <v>2</v>
      </c>
      <c r="I153" s="72"/>
      <c r="J153" s="46" t="s">
        <v>20</v>
      </c>
      <c r="K153" s="46" t="s">
        <v>20</v>
      </c>
      <c r="L153" s="48" t="s">
        <v>20</v>
      </c>
    </row>
    <row r="154" spans="1:12" ht="15.75" thickBot="1">
      <c r="A154" s="15"/>
      <c r="B154" s="16"/>
      <c r="C154" s="73">
        <f>SUM(C149:C153)</f>
        <v>223000</v>
      </c>
      <c r="D154" s="65"/>
      <c r="E154" s="94"/>
      <c r="F154" s="94"/>
      <c r="G154" s="94"/>
      <c r="H154" s="73"/>
      <c r="I154" s="73"/>
      <c r="J154" s="65"/>
      <c r="K154" s="65"/>
      <c r="L154" s="74"/>
    </row>
    <row r="155" spans="1:12">
      <c r="A155" s="55" t="s">
        <v>68</v>
      </c>
      <c r="B155" s="55">
        <v>2011</v>
      </c>
      <c r="C155" s="75">
        <v>32000</v>
      </c>
      <c r="D155" s="76">
        <v>2</v>
      </c>
      <c r="E155" s="144" t="s">
        <v>34</v>
      </c>
      <c r="F155" s="144" t="s">
        <v>40</v>
      </c>
      <c r="G155" s="144" t="s">
        <v>40</v>
      </c>
      <c r="H155" s="77"/>
      <c r="I155" s="77"/>
      <c r="J155" s="76" t="s">
        <v>20</v>
      </c>
      <c r="K155" s="76" t="s">
        <v>20</v>
      </c>
      <c r="L155" s="76" t="s">
        <v>22</v>
      </c>
    </row>
    <row r="156" spans="1:12">
      <c r="A156" s="55"/>
      <c r="B156" s="55">
        <v>2012</v>
      </c>
      <c r="C156" s="75">
        <v>14000</v>
      </c>
      <c r="D156" s="76">
        <v>2</v>
      </c>
      <c r="E156" s="144" t="s">
        <v>33</v>
      </c>
      <c r="F156" s="144" t="s">
        <v>34</v>
      </c>
      <c r="G156" s="144" t="s">
        <v>69</v>
      </c>
      <c r="H156" s="77"/>
      <c r="I156" s="77"/>
      <c r="J156" s="76" t="s">
        <v>20</v>
      </c>
      <c r="K156" s="76" t="s">
        <v>20</v>
      </c>
      <c r="L156" s="76" t="s">
        <v>22</v>
      </c>
    </row>
    <row r="157" spans="1:12">
      <c r="A157" s="55"/>
      <c r="B157" s="55">
        <v>2013</v>
      </c>
      <c r="C157" s="75">
        <v>30000</v>
      </c>
      <c r="D157" s="76">
        <v>2</v>
      </c>
      <c r="E157" s="144" t="s">
        <v>34</v>
      </c>
      <c r="F157" s="144" t="s">
        <v>33</v>
      </c>
      <c r="G157" s="144" t="s">
        <v>36</v>
      </c>
      <c r="H157" s="77">
        <v>1</v>
      </c>
      <c r="I157" s="77"/>
      <c r="J157" s="76" t="s">
        <v>20</v>
      </c>
      <c r="K157" s="76" t="s">
        <v>20</v>
      </c>
      <c r="L157" s="76" t="s">
        <v>22</v>
      </c>
    </row>
    <row r="158" spans="1:12" ht="15.75">
      <c r="A158" s="55"/>
      <c r="B158" s="55">
        <v>2014</v>
      </c>
      <c r="C158" s="75">
        <v>35000</v>
      </c>
      <c r="D158" s="76">
        <v>2</v>
      </c>
      <c r="E158" s="145"/>
      <c r="F158" s="145"/>
      <c r="G158" s="146"/>
      <c r="H158" s="78"/>
      <c r="I158" s="78"/>
      <c r="J158" s="44"/>
      <c r="K158" s="44"/>
      <c r="L158" s="44"/>
    </row>
    <row r="159" spans="1:12">
      <c r="A159" s="55"/>
      <c r="B159" s="55">
        <v>2015</v>
      </c>
      <c r="C159" s="75">
        <v>34000</v>
      </c>
      <c r="D159" s="76">
        <v>2</v>
      </c>
      <c r="E159" s="144" t="s">
        <v>34</v>
      </c>
      <c r="F159" s="144">
        <v>1</v>
      </c>
      <c r="G159" s="146" t="s">
        <v>40</v>
      </c>
      <c r="H159" s="78"/>
      <c r="I159" s="78"/>
      <c r="J159" s="115" t="s">
        <v>188</v>
      </c>
      <c r="K159" s="115" t="s">
        <v>20</v>
      </c>
      <c r="L159" s="115" t="s">
        <v>22</v>
      </c>
    </row>
    <row r="160" spans="1:12" ht="15.75">
      <c r="A160" s="79"/>
      <c r="B160" s="79"/>
      <c r="C160" s="80">
        <f>SUM(C155:C159)</f>
        <v>145000</v>
      </c>
      <c r="D160" s="81"/>
      <c r="E160" s="147"/>
      <c r="F160" s="147"/>
      <c r="G160" s="148"/>
      <c r="H160" s="82"/>
      <c r="I160" s="82"/>
      <c r="J160" s="83"/>
      <c r="K160" s="83"/>
      <c r="L160" s="83"/>
    </row>
    <row r="161" spans="1:12">
      <c r="A161" s="55" t="s">
        <v>70</v>
      </c>
      <c r="B161" s="55">
        <v>2011</v>
      </c>
      <c r="C161" s="8">
        <v>42000</v>
      </c>
      <c r="D161" s="76">
        <v>2</v>
      </c>
      <c r="E161" s="144" t="s">
        <v>33</v>
      </c>
      <c r="F161" s="144" t="s">
        <v>40</v>
      </c>
      <c r="G161" s="144" t="s">
        <v>33</v>
      </c>
      <c r="H161" s="77">
        <v>0</v>
      </c>
      <c r="I161" s="77">
        <v>3</v>
      </c>
      <c r="J161" s="76" t="s">
        <v>20</v>
      </c>
      <c r="K161" s="76" t="s">
        <v>20</v>
      </c>
      <c r="L161" s="76" t="s">
        <v>20</v>
      </c>
    </row>
    <row r="162" spans="1:12">
      <c r="A162" s="55"/>
      <c r="B162" s="55">
        <v>2012</v>
      </c>
      <c r="C162" s="8">
        <v>15000</v>
      </c>
      <c r="D162" s="76">
        <v>1</v>
      </c>
      <c r="E162" s="144" t="s">
        <v>40</v>
      </c>
      <c r="F162" s="144" t="s">
        <v>33</v>
      </c>
      <c r="G162" s="144" t="s">
        <v>40</v>
      </c>
      <c r="H162" s="77"/>
      <c r="I162" s="77"/>
      <c r="J162" s="76" t="s">
        <v>20</v>
      </c>
      <c r="K162" s="76" t="s">
        <v>20</v>
      </c>
      <c r="L162" s="76" t="s">
        <v>20</v>
      </c>
    </row>
    <row r="163" spans="1:12">
      <c r="A163" s="55"/>
      <c r="B163" s="55">
        <v>2013</v>
      </c>
      <c r="C163" s="8">
        <v>0</v>
      </c>
      <c r="D163" s="76"/>
      <c r="E163" s="144"/>
      <c r="F163" s="144"/>
      <c r="G163" s="144"/>
      <c r="H163" s="77"/>
      <c r="I163" s="77"/>
      <c r="J163" s="76"/>
      <c r="K163" s="76"/>
      <c r="L163" s="76"/>
    </row>
    <row r="164" spans="1:12" ht="15.75">
      <c r="A164" s="55"/>
      <c r="B164" s="55">
        <v>2014</v>
      </c>
      <c r="C164" s="8">
        <v>0</v>
      </c>
      <c r="D164" s="84"/>
      <c r="E164" s="145"/>
      <c r="F164" s="145"/>
      <c r="G164" s="146"/>
      <c r="H164" s="78"/>
      <c r="I164" s="78"/>
      <c r="J164" s="44"/>
      <c r="K164" s="44"/>
      <c r="L164" s="44"/>
    </row>
    <row r="165" spans="1:12" ht="15.75">
      <c r="A165" s="55"/>
      <c r="B165" s="55">
        <v>2015</v>
      </c>
      <c r="C165" s="8">
        <v>0</v>
      </c>
      <c r="D165" s="84"/>
      <c r="E165" s="145"/>
      <c r="F165" s="145"/>
      <c r="G165" s="146"/>
      <c r="H165" s="78"/>
      <c r="I165" s="78"/>
      <c r="J165" s="44"/>
      <c r="K165" s="44"/>
      <c r="L165" s="44"/>
    </row>
    <row r="166" spans="1:12" ht="15.75">
      <c r="A166" s="79"/>
      <c r="B166" s="79"/>
      <c r="C166" s="80">
        <f>SUM(C161:C165)</f>
        <v>57000</v>
      </c>
      <c r="D166" s="81"/>
      <c r="E166" s="147"/>
      <c r="F166" s="147"/>
      <c r="G166" s="148"/>
      <c r="H166" s="82"/>
      <c r="I166" s="82"/>
      <c r="J166" s="83"/>
      <c r="K166" s="83"/>
      <c r="L166" s="83"/>
    </row>
    <row r="167" spans="1:12">
      <c r="A167" s="55" t="s">
        <v>71</v>
      </c>
      <c r="B167" s="55">
        <v>2011</v>
      </c>
      <c r="C167" s="8">
        <v>10000</v>
      </c>
      <c r="D167" s="76">
        <v>2</v>
      </c>
      <c r="E167" s="144" t="s">
        <v>34</v>
      </c>
      <c r="F167" s="144" t="s">
        <v>33</v>
      </c>
      <c r="G167" s="144" t="s">
        <v>33</v>
      </c>
      <c r="H167" s="77"/>
      <c r="I167" s="77"/>
      <c r="J167" s="76" t="s">
        <v>22</v>
      </c>
      <c r="K167" s="76" t="s">
        <v>22</v>
      </c>
      <c r="L167" s="76" t="s">
        <v>22</v>
      </c>
    </row>
    <row r="168" spans="1:12">
      <c r="A168" s="55"/>
      <c r="B168" s="55">
        <v>2012</v>
      </c>
      <c r="C168" s="8">
        <v>8000</v>
      </c>
      <c r="D168" s="76">
        <v>2</v>
      </c>
      <c r="E168" s="144" t="s">
        <v>40</v>
      </c>
      <c r="F168" s="144" t="s">
        <v>33</v>
      </c>
      <c r="G168" s="144" t="s">
        <v>33</v>
      </c>
      <c r="H168" s="77"/>
      <c r="I168" s="77"/>
      <c r="J168" s="76" t="s">
        <v>22</v>
      </c>
      <c r="K168" s="76" t="s">
        <v>22</v>
      </c>
      <c r="L168" s="76" t="s">
        <v>22</v>
      </c>
    </row>
    <row r="169" spans="1:12">
      <c r="A169" s="55"/>
      <c r="B169" s="55">
        <v>2013</v>
      </c>
      <c r="C169" s="8">
        <v>25000</v>
      </c>
      <c r="D169" s="76">
        <v>2</v>
      </c>
      <c r="E169" s="144" t="s">
        <v>33</v>
      </c>
      <c r="F169" s="144" t="s">
        <v>33</v>
      </c>
      <c r="G169" s="144" t="s">
        <v>33</v>
      </c>
      <c r="H169" s="77"/>
      <c r="I169" s="77"/>
      <c r="J169" s="76" t="s">
        <v>22</v>
      </c>
      <c r="K169" s="76" t="s">
        <v>22</v>
      </c>
      <c r="L169" s="76" t="s">
        <v>22</v>
      </c>
    </row>
    <row r="170" spans="1:12" ht="15.75">
      <c r="A170" s="55"/>
      <c r="B170" s="55">
        <v>2014</v>
      </c>
      <c r="C170" s="8">
        <v>25000</v>
      </c>
      <c r="D170" s="76">
        <v>2</v>
      </c>
      <c r="E170" s="145"/>
      <c r="F170" s="145"/>
      <c r="G170" s="146"/>
      <c r="H170" s="78"/>
      <c r="I170" s="78"/>
      <c r="J170" s="44"/>
      <c r="K170" s="44"/>
      <c r="L170" s="44"/>
    </row>
    <row r="171" spans="1:12" ht="15.75">
      <c r="A171" s="55"/>
      <c r="B171" s="55">
        <v>2015</v>
      </c>
      <c r="C171" s="8">
        <v>0</v>
      </c>
      <c r="D171" s="76"/>
      <c r="E171" s="145"/>
      <c r="F171" s="145"/>
      <c r="G171" s="146"/>
      <c r="H171" s="78"/>
      <c r="I171" s="78"/>
      <c r="J171" s="44"/>
      <c r="K171" s="44"/>
      <c r="L171" s="44"/>
    </row>
    <row r="172" spans="1:12" ht="15.75">
      <c r="A172" s="79"/>
      <c r="B172" s="79"/>
      <c r="C172" s="80">
        <f>SUM(C167:C171)</f>
        <v>68000</v>
      </c>
      <c r="D172" s="81"/>
      <c r="E172" s="147"/>
      <c r="F172" s="147"/>
      <c r="G172" s="148"/>
      <c r="H172" s="82"/>
      <c r="I172" s="82"/>
      <c r="J172" s="83"/>
      <c r="K172" s="83"/>
      <c r="L172" s="83"/>
    </row>
    <row r="173" spans="1:12">
      <c r="A173" s="55" t="s">
        <v>72</v>
      </c>
      <c r="B173" s="55">
        <v>2011</v>
      </c>
      <c r="C173" s="8">
        <v>42000</v>
      </c>
      <c r="D173" s="76">
        <v>2</v>
      </c>
      <c r="E173" s="144" t="s">
        <v>33</v>
      </c>
      <c r="F173" s="144" t="s">
        <v>40</v>
      </c>
      <c r="G173" s="144" t="s">
        <v>47</v>
      </c>
      <c r="H173" s="77"/>
      <c r="I173" s="77"/>
      <c r="J173" s="76" t="s">
        <v>20</v>
      </c>
      <c r="K173" s="76" t="s">
        <v>20</v>
      </c>
      <c r="L173" s="76" t="s">
        <v>20</v>
      </c>
    </row>
    <row r="174" spans="1:12">
      <c r="A174" s="55"/>
      <c r="B174" s="55">
        <v>2012</v>
      </c>
      <c r="C174" s="8">
        <v>21000</v>
      </c>
      <c r="D174" s="76">
        <v>2</v>
      </c>
      <c r="E174" s="144" t="s">
        <v>34</v>
      </c>
      <c r="F174" s="144" t="s">
        <v>47</v>
      </c>
      <c r="G174" s="144" t="s">
        <v>36</v>
      </c>
      <c r="H174" s="77"/>
      <c r="I174" s="77"/>
      <c r="J174" s="76" t="s">
        <v>20</v>
      </c>
      <c r="K174" s="76" t="s">
        <v>20</v>
      </c>
      <c r="L174" s="76" t="s">
        <v>20</v>
      </c>
    </row>
    <row r="175" spans="1:12">
      <c r="A175" s="55"/>
      <c r="B175" s="55">
        <v>2013</v>
      </c>
      <c r="C175" s="8">
        <v>50000</v>
      </c>
      <c r="D175" s="76">
        <v>2</v>
      </c>
      <c r="E175" s="144" t="s">
        <v>33</v>
      </c>
      <c r="F175" s="144" t="s">
        <v>33</v>
      </c>
      <c r="G175" s="144" t="s">
        <v>47</v>
      </c>
      <c r="H175" s="77">
        <v>1</v>
      </c>
      <c r="I175" s="77"/>
      <c r="J175" s="76" t="s">
        <v>20</v>
      </c>
      <c r="K175" s="76" t="s">
        <v>20</v>
      </c>
      <c r="L175" s="76" t="s">
        <v>20</v>
      </c>
    </row>
    <row r="176" spans="1:12">
      <c r="A176" s="55"/>
      <c r="B176" s="55">
        <v>2014</v>
      </c>
      <c r="C176" s="8">
        <v>50000</v>
      </c>
      <c r="D176" s="76">
        <v>2</v>
      </c>
      <c r="E176" s="144">
        <v>0</v>
      </c>
      <c r="F176" s="144" t="s">
        <v>34</v>
      </c>
      <c r="G176" s="144">
        <v>2</v>
      </c>
      <c r="H176" s="78"/>
      <c r="I176" s="78"/>
      <c r="J176" s="76" t="s">
        <v>20</v>
      </c>
      <c r="K176" s="76" t="s">
        <v>20</v>
      </c>
      <c r="L176" s="76" t="s">
        <v>20</v>
      </c>
    </row>
    <row r="177" spans="1:12">
      <c r="A177" s="55"/>
      <c r="B177" s="55">
        <v>2015</v>
      </c>
      <c r="C177" s="8">
        <v>51000</v>
      </c>
      <c r="D177" s="76">
        <v>2</v>
      </c>
      <c r="E177" s="144">
        <v>0</v>
      </c>
      <c r="F177" s="144">
        <v>0</v>
      </c>
      <c r="G177" s="144"/>
      <c r="H177" s="78"/>
      <c r="I177" s="78"/>
      <c r="J177" s="76"/>
      <c r="K177" s="76"/>
      <c r="L177" s="76"/>
    </row>
    <row r="178" spans="1:12" ht="15.75">
      <c r="A178" s="79"/>
      <c r="B178" s="79"/>
      <c r="C178" s="80">
        <f>SUM(C173:C177)</f>
        <v>214000</v>
      </c>
      <c r="D178" s="81"/>
      <c r="E178" s="147"/>
      <c r="F178" s="147"/>
      <c r="G178" s="148"/>
      <c r="H178" s="82"/>
      <c r="I178" s="82"/>
      <c r="J178" s="83"/>
      <c r="K178" s="83"/>
      <c r="L178" s="83"/>
    </row>
    <row r="179" spans="1:12">
      <c r="A179" s="55" t="s">
        <v>73</v>
      </c>
      <c r="B179" s="55">
        <v>2011</v>
      </c>
      <c r="C179" s="8">
        <v>35000</v>
      </c>
      <c r="D179" s="76">
        <v>2</v>
      </c>
      <c r="E179" s="144" t="s">
        <v>40</v>
      </c>
      <c r="F179" s="144" t="s">
        <v>33</v>
      </c>
      <c r="G179" s="144" t="s">
        <v>33</v>
      </c>
      <c r="H179" s="77"/>
      <c r="I179" s="77"/>
      <c r="J179" s="76" t="s">
        <v>20</v>
      </c>
      <c r="K179" s="76" t="s">
        <v>20</v>
      </c>
      <c r="L179" s="76" t="s">
        <v>22</v>
      </c>
    </row>
    <row r="180" spans="1:12">
      <c r="A180" s="55"/>
      <c r="B180" s="55">
        <v>2012</v>
      </c>
      <c r="C180" s="8">
        <v>16000</v>
      </c>
      <c r="D180" s="76">
        <v>2</v>
      </c>
      <c r="E180" s="144" t="s">
        <v>40</v>
      </c>
      <c r="F180" s="144" t="s">
        <v>34</v>
      </c>
      <c r="G180" s="144" t="s">
        <v>74</v>
      </c>
      <c r="H180" s="77">
        <v>2</v>
      </c>
      <c r="I180" s="77"/>
      <c r="J180" s="76" t="s">
        <v>20</v>
      </c>
      <c r="K180" s="76" t="s">
        <v>22</v>
      </c>
      <c r="L180" s="76" t="s">
        <v>22</v>
      </c>
    </row>
    <row r="181" spans="1:12">
      <c r="A181" s="55"/>
      <c r="B181" s="55">
        <v>2013</v>
      </c>
      <c r="C181" s="8">
        <v>35000</v>
      </c>
      <c r="D181" s="76">
        <v>2</v>
      </c>
      <c r="E181" s="144" t="s">
        <v>34</v>
      </c>
      <c r="F181" s="144" t="s">
        <v>47</v>
      </c>
      <c r="G181" s="144" t="s">
        <v>47</v>
      </c>
      <c r="H181" s="77"/>
      <c r="I181" s="77"/>
      <c r="J181" s="76" t="s">
        <v>20</v>
      </c>
      <c r="K181" s="76" t="s">
        <v>20</v>
      </c>
      <c r="L181" s="76" t="s">
        <v>22</v>
      </c>
    </row>
    <row r="182" spans="1:12" ht="15.75">
      <c r="A182" s="55"/>
      <c r="B182" s="55">
        <v>2014</v>
      </c>
      <c r="C182" s="8">
        <v>0</v>
      </c>
      <c r="D182" s="84"/>
      <c r="E182" s="145"/>
      <c r="F182" s="145"/>
      <c r="G182" s="146"/>
      <c r="H182" s="78"/>
      <c r="I182" s="78"/>
      <c r="J182" s="44"/>
      <c r="K182" s="44"/>
      <c r="L182" s="44"/>
    </row>
    <row r="183" spans="1:12" ht="15.75">
      <c r="A183" s="55"/>
      <c r="B183" s="55">
        <v>2015</v>
      </c>
      <c r="C183" s="8">
        <v>0</v>
      </c>
      <c r="D183" s="84"/>
      <c r="E183" s="145"/>
      <c r="F183" s="145"/>
      <c r="G183" s="146"/>
      <c r="H183" s="78"/>
      <c r="I183" s="78"/>
      <c r="J183" s="44"/>
      <c r="K183" s="44"/>
      <c r="L183" s="44"/>
    </row>
    <row r="184" spans="1:12" ht="15.75">
      <c r="A184" s="79"/>
      <c r="B184" s="79"/>
      <c r="C184" s="80">
        <f>SUM(C179:C183)</f>
        <v>86000</v>
      </c>
      <c r="D184" s="81"/>
      <c r="E184" s="147"/>
      <c r="F184" s="147"/>
      <c r="G184" s="148"/>
      <c r="H184" s="82"/>
      <c r="I184" s="82"/>
      <c r="J184" s="83"/>
      <c r="K184" s="83"/>
      <c r="L184" s="83"/>
    </row>
    <row r="185" spans="1:12">
      <c r="A185" s="55" t="s">
        <v>75</v>
      </c>
      <c r="B185" s="55">
        <v>2011</v>
      </c>
      <c r="C185" s="8">
        <v>40000</v>
      </c>
      <c r="D185" s="76">
        <v>2</v>
      </c>
      <c r="E185" s="144" t="s">
        <v>33</v>
      </c>
      <c r="F185" s="144" t="s">
        <v>33</v>
      </c>
      <c r="G185" s="144" t="s">
        <v>47</v>
      </c>
      <c r="H185" s="77">
        <v>1</v>
      </c>
      <c r="I185" s="77"/>
      <c r="J185" s="76" t="s">
        <v>20</v>
      </c>
      <c r="K185" s="76" t="s">
        <v>20</v>
      </c>
      <c r="L185" s="76" t="s">
        <v>22</v>
      </c>
    </row>
    <row r="186" spans="1:12">
      <c r="A186" s="55"/>
      <c r="B186" s="55">
        <v>2012</v>
      </c>
      <c r="C186" s="8">
        <v>19000</v>
      </c>
      <c r="D186" s="76">
        <v>2</v>
      </c>
      <c r="E186" s="144" t="s">
        <v>33</v>
      </c>
      <c r="F186" s="144" t="s">
        <v>33</v>
      </c>
      <c r="G186" s="144" t="s">
        <v>40</v>
      </c>
      <c r="H186" s="77">
        <v>1</v>
      </c>
      <c r="I186" s="77">
        <v>1</v>
      </c>
      <c r="J186" s="76" t="s">
        <v>20</v>
      </c>
      <c r="K186" s="76" t="s">
        <v>20</v>
      </c>
      <c r="L186" s="76" t="s">
        <v>22</v>
      </c>
    </row>
    <row r="187" spans="1:12">
      <c r="A187" s="55"/>
      <c r="B187" s="55">
        <v>2013</v>
      </c>
      <c r="C187" s="8">
        <v>25000</v>
      </c>
      <c r="D187" s="76">
        <v>2</v>
      </c>
      <c r="E187" s="144" t="s">
        <v>33</v>
      </c>
      <c r="F187" s="144" t="s">
        <v>33</v>
      </c>
      <c r="G187" s="144" t="s">
        <v>48</v>
      </c>
      <c r="H187" s="77"/>
      <c r="I187" s="77">
        <v>1</v>
      </c>
      <c r="J187" s="76" t="s">
        <v>20</v>
      </c>
      <c r="K187" s="76" t="s">
        <v>20</v>
      </c>
      <c r="L187" s="76" t="s">
        <v>22</v>
      </c>
    </row>
    <row r="188" spans="1:12">
      <c r="A188" s="55"/>
      <c r="B188" s="55">
        <v>2014</v>
      </c>
      <c r="C188" s="8">
        <v>35000</v>
      </c>
      <c r="D188" s="76">
        <v>2</v>
      </c>
      <c r="E188" s="144" t="s">
        <v>40</v>
      </c>
      <c r="F188" s="144" t="s">
        <v>33</v>
      </c>
      <c r="G188" s="144" t="s">
        <v>40</v>
      </c>
      <c r="H188" s="78"/>
      <c r="I188" s="78"/>
      <c r="J188" s="76" t="s">
        <v>20</v>
      </c>
      <c r="K188" s="76" t="s">
        <v>20</v>
      </c>
      <c r="L188" s="76" t="s">
        <v>22</v>
      </c>
    </row>
    <row r="189" spans="1:12">
      <c r="A189" s="55"/>
      <c r="B189" s="55">
        <v>2015</v>
      </c>
      <c r="C189" s="8">
        <v>34000</v>
      </c>
      <c r="D189" s="76">
        <v>2</v>
      </c>
      <c r="E189" s="144">
        <v>0</v>
      </c>
      <c r="F189" s="144">
        <v>1</v>
      </c>
      <c r="G189" s="144">
        <v>0</v>
      </c>
      <c r="H189" s="78"/>
      <c r="I189" s="78"/>
      <c r="J189" s="76" t="s">
        <v>20</v>
      </c>
      <c r="K189" s="76" t="s">
        <v>20</v>
      </c>
      <c r="L189" s="76" t="s">
        <v>22</v>
      </c>
    </row>
    <row r="190" spans="1:12" ht="15.75">
      <c r="A190" s="79"/>
      <c r="B190" s="79"/>
      <c r="C190" s="80">
        <f>SUM(C185:C189)</f>
        <v>153000</v>
      </c>
      <c r="D190" s="81"/>
      <c r="E190" s="147"/>
      <c r="F190" s="147"/>
      <c r="G190" s="148"/>
      <c r="H190" s="82"/>
      <c r="I190" s="82"/>
      <c r="J190" s="83"/>
      <c r="K190" s="83"/>
      <c r="L190" s="83"/>
    </row>
    <row r="191" spans="1:12">
      <c r="A191" s="55" t="s">
        <v>76</v>
      </c>
      <c r="B191" s="55">
        <v>2011</v>
      </c>
      <c r="C191" s="8">
        <v>48000</v>
      </c>
      <c r="D191" s="76">
        <v>2</v>
      </c>
      <c r="E191" s="144" t="s">
        <v>34</v>
      </c>
      <c r="F191" s="144" t="s">
        <v>33</v>
      </c>
      <c r="G191" s="144" t="s">
        <v>36</v>
      </c>
      <c r="H191" s="77"/>
      <c r="I191" s="77">
        <v>2</v>
      </c>
      <c r="J191" s="76" t="s">
        <v>20</v>
      </c>
      <c r="K191" s="76" t="s">
        <v>20</v>
      </c>
      <c r="L191" s="76" t="s">
        <v>22</v>
      </c>
    </row>
    <row r="192" spans="1:12">
      <c r="A192" s="55"/>
      <c r="B192" s="55">
        <v>2012</v>
      </c>
      <c r="C192" s="8">
        <v>23000</v>
      </c>
      <c r="D192" s="76">
        <v>2</v>
      </c>
      <c r="E192" s="144" t="s">
        <v>34</v>
      </c>
      <c r="F192" s="144" t="s">
        <v>34</v>
      </c>
      <c r="G192" s="144" t="s">
        <v>74</v>
      </c>
      <c r="H192" s="77"/>
      <c r="I192" s="77">
        <v>1</v>
      </c>
      <c r="J192" s="76" t="s">
        <v>20</v>
      </c>
      <c r="K192" s="76" t="s">
        <v>20</v>
      </c>
      <c r="L192" s="76" t="s">
        <v>20</v>
      </c>
    </row>
    <row r="193" spans="1:12">
      <c r="A193" s="55"/>
      <c r="B193" s="55">
        <v>2013</v>
      </c>
      <c r="C193" s="8">
        <v>50000</v>
      </c>
      <c r="D193" s="76">
        <v>2</v>
      </c>
      <c r="E193" s="144" t="s">
        <v>40</v>
      </c>
      <c r="F193" s="144" t="s">
        <v>33</v>
      </c>
      <c r="G193" s="144" t="s">
        <v>33</v>
      </c>
      <c r="H193" s="77"/>
      <c r="I193" s="77"/>
      <c r="J193" s="76" t="s">
        <v>20</v>
      </c>
      <c r="K193" s="76" t="s">
        <v>22</v>
      </c>
      <c r="L193" s="76" t="s">
        <v>20</v>
      </c>
    </row>
    <row r="194" spans="1:12">
      <c r="A194" s="55"/>
      <c r="B194" s="55">
        <v>2014</v>
      </c>
      <c r="C194" s="8">
        <v>50000</v>
      </c>
      <c r="D194" s="76">
        <v>2</v>
      </c>
      <c r="E194" s="144">
        <v>4</v>
      </c>
      <c r="F194" s="144">
        <v>2</v>
      </c>
      <c r="G194" s="144">
        <v>2</v>
      </c>
      <c r="H194" s="78"/>
      <c r="I194" s="78"/>
      <c r="J194" s="76" t="s">
        <v>20</v>
      </c>
      <c r="K194" s="76" t="s">
        <v>22</v>
      </c>
      <c r="L194" s="76" t="s">
        <v>20</v>
      </c>
    </row>
    <row r="195" spans="1:12">
      <c r="A195" s="55"/>
      <c r="B195" s="55">
        <v>2015</v>
      </c>
      <c r="C195" s="8">
        <v>34000</v>
      </c>
      <c r="D195" s="76">
        <v>1</v>
      </c>
      <c r="E195" s="144">
        <v>0</v>
      </c>
      <c r="F195" s="144">
        <v>0</v>
      </c>
      <c r="G195" s="144">
        <v>0</v>
      </c>
      <c r="H195" s="78"/>
      <c r="I195" s="78"/>
      <c r="J195" s="76"/>
      <c r="K195" s="76"/>
      <c r="L195" s="76"/>
    </row>
    <row r="196" spans="1:12">
      <c r="A196" s="79"/>
      <c r="B196" s="79"/>
      <c r="C196" s="80">
        <f>SUM(C191:C195)</f>
        <v>205000</v>
      </c>
      <c r="D196" s="85"/>
      <c r="E196" s="149"/>
      <c r="F196" s="149"/>
      <c r="G196" s="149"/>
      <c r="H196" s="82"/>
      <c r="I196" s="82"/>
      <c r="J196" s="83"/>
      <c r="K196" s="83"/>
      <c r="L196" s="83"/>
    </row>
    <row r="197" spans="1:12">
      <c r="A197" s="55" t="s">
        <v>77</v>
      </c>
      <c r="B197" s="55">
        <v>2011</v>
      </c>
      <c r="C197" s="8">
        <v>43000</v>
      </c>
      <c r="D197" s="76">
        <v>2</v>
      </c>
      <c r="E197" s="144" t="s">
        <v>37</v>
      </c>
      <c r="F197" s="144" t="s">
        <v>40</v>
      </c>
      <c r="G197" s="144" t="s">
        <v>47</v>
      </c>
      <c r="H197" s="77"/>
      <c r="I197" s="77"/>
      <c r="J197" s="76" t="s">
        <v>20</v>
      </c>
      <c r="K197" s="76" t="s">
        <v>20</v>
      </c>
      <c r="L197" s="76" t="s">
        <v>22</v>
      </c>
    </row>
    <row r="198" spans="1:12">
      <c r="A198" s="55"/>
      <c r="B198" s="55">
        <v>2012</v>
      </c>
      <c r="C198" s="8">
        <v>21000</v>
      </c>
      <c r="D198" s="76">
        <v>2</v>
      </c>
      <c r="E198" s="144" t="s">
        <v>48</v>
      </c>
      <c r="F198" s="144" t="s">
        <v>40</v>
      </c>
      <c r="G198" s="144" t="s">
        <v>40</v>
      </c>
      <c r="H198" s="77"/>
      <c r="I198" s="77"/>
      <c r="J198" s="76" t="s">
        <v>22</v>
      </c>
      <c r="K198" s="76" t="s">
        <v>20</v>
      </c>
      <c r="L198" s="76" t="s">
        <v>22</v>
      </c>
    </row>
    <row r="199" spans="1:12">
      <c r="A199" s="55"/>
      <c r="B199" s="55">
        <v>2013</v>
      </c>
      <c r="C199" s="8">
        <v>50000</v>
      </c>
      <c r="D199" s="76">
        <v>2</v>
      </c>
      <c r="E199" s="144" t="s">
        <v>47</v>
      </c>
      <c r="F199" s="144" t="s">
        <v>33</v>
      </c>
      <c r="G199" s="144" t="s">
        <v>40</v>
      </c>
      <c r="H199" s="77"/>
      <c r="I199" s="77"/>
      <c r="J199" s="76" t="s">
        <v>20</v>
      </c>
      <c r="K199" s="76" t="s">
        <v>20</v>
      </c>
      <c r="L199" s="76" t="s">
        <v>22</v>
      </c>
    </row>
    <row r="200" spans="1:12">
      <c r="A200" s="55"/>
      <c r="B200" s="55">
        <v>2014</v>
      </c>
      <c r="C200" s="8">
        <v>25000</v>
      </c>
      <c r="D200" s="76">
        <v>1</v>
      </c>
      <c r="E200" s="144" t="s">
        <v>40</v>
      </c>
      <c r="F200" s="144" t="s">
        <v>33</v>
      </c>
      <c r="G200" s="144" t="s">
        <v>47</v>
      </c>
      <c r="H200" s="76">
        <v>1</v>
      </c>
      <c r="I200" s="76"/>
      <c r="J200" s="76" t="s">
        <v>20</v>
      </c>
      <c r="K200" s="76" t="s">
        <v>20</v>
      </c>
      <c r="L200" s="76" t="s">
        <v>22</v>
      </c>
    </row>
    <row r="201" spans="1:12">
      <c r="A201" s="55"/>
      <c r="B201" s="55">
        <v>2015</v>
      </c>
      <c r="C201" s="8">
        <v>17000</v>
      </c>
      <c r="D201" s="76">
        <v>1</v>
      </c>
      <c r="E201" s="144">
        <v>2</v>
      </c>
      <c r="F201" s="144">
        <v>2</v>
      </c>
      <c r="G201" s="144">
        <v>2</v>
      </c>
      <c r="H201" s="76"/>
      <c r="I201" s="76">
        <v>1</v>
      </c>
      <c r="J201" s="76" t="s">
        <v>20</v>
      </c>
      <c r="K201" s="76" t="s">
        <v>20</v>
      </c>
      <c r="L201" s="76" t="s">
        <v>22</v>
      </c>
    </row>
    <row r="202" spans="1:12" ht="15.75">
      <c r="A202" s="79"/>
      <c r="B202" s="79"/>
      <c r="C202" s="80">
        <f>SUM(C197:C201)</f>
        <v>156000</v>
      </c>
      <c r="D202" s="81"/>
      <c r="E202" s="147"/>
      <c r="F202" s="147"/>
      <c r="G202" s="148"/>
      <c r="H202" s="82"/>
      <c r="I202" s="82"/>
      <c r="J202" s="83"/>
      <c r="K202" s="83"/>
      <c r="L202" s="83"/>
    </row>
    <row r="203" spans="1:12">
      <c r="A203" s="55" t="s">
        <v>78</v>
      </c>
      <c r="B203" s="55">
        <v>2011</v>
      </c>
      <c r="C203" s="8">
        <v>38000</v>
      </c>
      <c r="D203" s="76">
        <v>2</v>
      </c>
      <c r="E203" s="144" t="s">
        <v>33</v>
      </c>
      <c r="F203" s="144" t="s">
        <v>33</v>
      </c>
      <c r="G203" s="144" t="s">
        <v>40</v>
      </c>
      <c r="H203" s="77"/>
      <c r="I203" s="77"/>
      <c r="J203" s="76"/>
      <c r="K203" s="76"/>
      <c r="L203" s="76"/>
    </row>
    <row r="204" spans="1:12">
      <c r="A204" s="55"/>
      <c r="B204" s="55">
        <v>2012</v>
      </c>
      <c r="C204" s="8">
        <v>16000</v>
      </c>
      <c r="D204" s="76">
        <v>1</v>
      </c>
      <c r="E204" s="144" t="s">
        <v>33</v>
      </c>
      <c r="F204" s="144" t="s">
        <v>33</v>
      </c>
      <c r="G204" s="144" t="s">
        <v>33</v>
      </c>
      <c r="H204" s="77"/>
      <c r="I204" s="77"/>
      <c r="J204" s="76"/>
      <c r="K204" s="76"/>
      <c r="L204" s="76"/>
    </row>
    <row r="205" spans="1:12">
      <c r="A205" s="55"/>
      <c r="B205" s="55">
        <v>2013</v>
      </c>
      <c r="C205" s="8">
        <v>40000</v>
      </c>
      <c r="D205" s="76">
        <v>2</v>
      </c>
      <c r="E205" s="144" t="s">
        <v>34</v>
      </c>
      <c r="F205" s="144" t="s">
        <v>33</v>
      </c>
      <c r="G205" s="144" t="s">
        <v>40</v>
      </c>
      <c r="H205" s="77"/>
      <c r="I205" s="77"/>
      <c r="J205" s="76"/>
      <c r="K205" s="76"/>
      <c r="L205" s="76"/>
    </row>
    <row r="206" spans="1:12">
      <c r="A206" s="55"/>
      <c r="B206" s="55">
        <v>2014</v>
      </c>
      <c r="C206" s="8">
        <v>35000</v>
      </c>
      <c r="D206" s="76">
        <v>2</v>
      </c>
      <c r="E206" s="144" t="s">
        <v>33</v>
      </c>
      <c r="F206" s="144" t="s">
        <v>47</v>
      </c>
      <c r="G206" s="144" t="s">
        <v>47</v>
      </c>
      <c r="H206" s="78"/>
      <c r="I206" s="78"/>
      <c r="J206" s="44"/>
      <c r="K206" s="44"/>
      <c r="L206" s="44"/>
    </row>
    <row r="207" spans="1:12">
      <c r="A207" s="55"/>
      <c r="B207" s="55">
        <v>2015</v>
      </c>
      <c r="C207" s="8">
        <v>0</v>
      </c>
      <c r="D207" s="76"/>
      <c r="E207" s="144"/>
      <c r="F207" s="144"/>
      <c r="G207" s="144"/>
      <c r="H207" s="78"/>
      <c r="I207" s="78"/>
      <c r="J207" s="44"/>
      <c r="K207" s="44"/>
      <c r="L207" s="44"/>
    </row>
    <row r="208" spans="1:12" ht="15.75">
      <c r="A208" s="79"/>
      <c r="B208" s="79"/>
      <c r="C208" s="80">
        <f>SUM(C203:C207)</f>
        <v>129000</v>
      </c>
      <c r="D208" s="81"/>
      <c r="E208" s="147"/>
      <c r="F208" s="147"/>
      <c r="G208" s="148"/>
      <c r="H208" s="82"/>
      <c r="I208" s="82"/>
      <c r="J208" s="83"/>
      <c r="K208" s="83"/>
      <c r="L208" s="83"/>
    </row>
    <row r="209" spans="1:12">
      <c r="A209" s="55" t="s">
        <v>79</v>
      </c>
      <c r="B209" s="55">
        <v>2011</v>
      </c>
      <c r="C209" s="8">
        <v>30000</v>
      </c>
      <c r="D209" s="76">
        <v>1</v>
      </c>
      <c r="E209" s="144" t="s">
        <v>33</v>
      </c>
      <c r="F209" s="144" t="s">
        <v>33</v>
      </c>
      <c r="G209" s="144" t="s">
        <v>33</v>
      </c>
      <c r="H209" s="77"/>
      <c r="I209" s="77"/>
      <c r="J209" s="76" t="s">
        <v>20</v>
      </c>
      <c r="K209" s="76" t="s">
        <v>20</v>
      </c>
      <c r="L209" s="76" t="s">
        <v>20</v>
      </c>
    </row>
    <row r="210" spans="1:12">
      <c r="A210" s="55"/>
      <c r="B210" s="55">
        <v>2012</v>
      </c>
      <c r="C210" s="8">
        <v>14000</v>
      </c>
      <c r="D210" s="76">
        <v>1</v>
      </c>
      <c r="E210" s="144" t="s">
        <v>33</v>
      </c>
      <c r="F210" s="144" t="s">
        <v>34</v>
      </c>
      <c r="G210" s="144" t="s">
        <v>33</v>
      </c>
      <c r="H210" s="77"/>
      <c r="I210" s="77"/>
      <c r="J210" s="76" t="s">
        <v>22</v>
      </c>
      <c r="K210" s="76" t="s">
        <v>20</v>
      </c>
      <c r="L210" s="76" t="s">
        <v>20</v>
      </c>
    </row>
    <row r="211" spans="1:12">
      <c r="A211" s="55"/>
      <c r="B211" s="55">
        <v>2013</v>
      </c>
      <c r="C211" s="8">
        <v>30000</v>
      </c>
      <c r="D211" s="76">
        <v>2</v>
      </c>
      <c r="E211" s="144" t="s">
        <v>33</v>
      </c>
      <c r="F211" s="144" t="s">
        <v>33</v>
      </c>
      <c r="G211" s="144" t="s">
        <v>33</v>
      </c>
      <c r="H211" s="77"/>
      <c r="I211" s="77"/>
      <c r="J211" s="76" t="s">
        <v>20</v>
      </c>
      <c r="K211" s="76" t="s">
        <v>20</v>
      </c>
      <c r="L211" s="76" t="s">
        <v>22</v>
      </c>
    </row>
    <row r="212" spans="1:12">
      <c r="A212" s="55"/>
      <c r="B212" s="55">
        <v>2014</v>
      </c>
      <c r="C212" s="8">
        <v>30000</v>
      </c>
      <c r="D212" s="76">
        <v>2</v>
      </c>
      <c r="E212" s="144">
        <v>1</v>
      </c>
      <c r="F212" s="144">
        <v>0</v>
      </c>
      <c r="G212" s="144">
        <v>0</v>
      </c>
      <c r="H212" s="78"/>
      <c r="I212" s="78"/>
      <c r="J212" s="76" t="s">
        <v>20</v>
      </c>
      <c r="K212" s="76" t="s">
        <v>20</v>
      </c>
      <c r="L212" s="76" t="s">
        <v>22</v>
      </c>
    </row>
    <row r="213" spans="1:12">
      <c r="A213" s="55"/>
      <c r="B213" s="55">
        <v>2015</v>
      </c>
      <c r="C213" s="8">
        <v>34000</v>
      </c>
      <c r="D213" s="76">
        <v>2</v>
      </c>
      <c r="E213" s="144">
        <v>0</v>
      </c>
      <c r="F213" s="144">
        <v>0</v>
      </c>
      <c r="G213" s="144">
        <v>0</v>
      </c>
      <c r="H213" s="78"/>
      <c r="I213" s="78"/>
      <c r="J213" s="76" t="s">
        <v>20</v>
      </c>
      <c r="K213" s="76" t="s">
        <v>20</v>
      </c>
      <c r="L213" s="76" t="s">
        <v>22</v>
      </c>
    </row>
    <row r="214" spans="1:12" ht="15.75">
      <c r="A214" s="79"/>
      <c r="B214" s="79"/>
      <c r="C214" s="80">
        <f>SUM(C209:C213)</f>
        <v>138000</v>
      </c>
      <c r="D214" s="81"/>
      <c r="E214" s="147"/>
      <c r="F214" s="147"/>
      <c r="G214" s="148"/>
      <c r="H214" s="82"/>
      <c r="I214" s="82"/>
      <c r="J214" s="83"/>
      <c r="K214" s="83"/>
      <c r="L214" s="83"/>
    </row>
    <row r="215" spans="1:12">
      <c r="A215" s="55" t="s">
        <v>80</v>
      </c>
      <c r="B215" s="55">
        <v>2011</v>
      </c>
      <c r="C215" s="8">
        <v>0</v>
      </c>
      <c r="D215" s="76"/>
      <c r="E215" s="144" t="s">
        <v>33</v>
      </c>
      <c r="F215" s="144" t="s">
        <v>33</v>
      </c>
      <c r="G215" s="144" t="s">
        <v>33</v>
      </c>
      <c r="H215" s="77"/>
      <c r="I215" s="77"/>
      <c r="J215" s="76" t="s">
        <v>22</v>
      </c>
      <c r="K215" s="76" t="s">
        <v>22</v>
      </c>
      <c r="L215" s="76" t="s">
        <v>22</v>
      </c>
    </row>
    <row r="216" spans="1:12">
      <c r="A216" s="55"/>
      <c r="B216" s="55">
        <v>2012</v>
      </c>
      <c r="C216" s="8">
        <v>15000</v>
      </c>
      <c r="D216" s="76">
        <v>1</v>
      </c>
      <c r="E216" s="144" t="s">
        <v>33</v>
      </c>
      <c r="F216" s="144" t="s">
        <v>33</v>
      </c>
      <c r="G216" s="144" t="s">
        <v>33</v>
      </c>
      <c r="H216" s="77"/>
      <c r="I216" s="77"/>
      <c r="J216" s="76" t="s">
        <v>22</v>
      </c>
      <c r="K216" s="76" t="s">
        <v>22</v>
      </c>
      <c r="L216" s="76" t="s">
        <v>22</v>
      </c>
    </row>
    <row r="217" spans="1:12">
      <c r="A217" s="55"/>
      <c r="B217" s="55">
        <v>2013</v>
      </c>
      <c r="C217" s="8">
        <v>20000</v>
      </c>
      <c r="D217" s="76">
        <v>1</v>
      </c>
      <c r="E217" s="144" t="s">
        <v>33</v>
      </c>
      <c r="F217" s="144" t="s">
        <v>33</v>
      </c>
      <c r="G217" s="144" t="s">
        <v>33</v>
      </c>
      <c r="H217" s="77"/>
      <c r="I217" s="77"/>
      <c r="J217" s="76" t="s">
        <v>22</v>
      </c>
      <c r="K217" s="76" t="s">
        <v>20</v>
      </c>
      <c r="L217" s="76" t="s">
        <v>22</v>
      </c>
    </row>
    <row r="218" spans="1:12" ht="15.75">
      <c r="A218" s="55"/>
      <c r="B218" s="55">
        <v>2014</v>
      </c>
      <c r="C218" s="8">
        <v>0</v>
      </c>
      <c r="D218" s="84"/>
      <c r="E218" s="145"/>
      <c r="F218" s="145"/>
      <c r="G218" s="146"/>
      <c r="H218" s="78"/>
      <c r="I218" s="78"/>
      <c r="J218" s="44"/>
      <c r="K218" s="44"/>
      <c r="L218" s="44"/>
    </row>
    <row r="219" spans="1:12" ht="15.75">
      <c r="A219" s="55"/>
      <c r="B219" s="55">
        <v>2015</v>
      </c>
      <c r="C219" s="8">
        <v>0</v>
      </c>
      <c r="D219" s="84"/>
      <c r="E219" s="145"/>
      <c r="F219" s="145"/>
      <c r="G219" s="146"/>
      <c r="H219" s="78"/>
      <c r="I219" s="78"/>
      <c r="J219" s="44"/>
      <c r="K219" s="44"/>
      <c r="L219" s="44"/>
    </row>
    <row r="220" spans="1:12" ht="15.75">
      <c r="A220" s="79"/>
      <c r="B220" s="79"/>
      <c r="C220" s="80">
        <f>SUM(C215:C219)</f>
        <v>35000</v>
      </c>
      <c r="D220" s="81"/>
      <c r="E220" s="147"/>
      <c r="F220" s="147"/>
      <c r="G220" s="148"/>
      <c r="H220" s="82"/>
      <c r="I220" s="82"/>
      <c r="J220" s="83"/>
      <c r="K220" s="83"/>
      <c r="L220" s="83"/>
    </row>
    <row r="221" spans="1:12">
      <c r="A221" s="55" t="s">
        <v>81</v>
      </c>
      <c r="B221" s="55">
        <v>2011</v>
      </c>
      <c r="C221" s="8">
        <v>24000</v>
      </c>
      <c r="D221" s="76">
        <v>0</v>
      </c>
      <c r="E221" s="144" t="s">
        <v>33</v>
      </c>
      <c r="F221" s="144" t="s">
        <v>33</v>
      </c>
      <c r="G221" s="144" t="s">
        <v>33</v>
      </c>
      <c r="H221" s="77"/>
      <c r="I221" s="77"/>
      <c r="J221" s="76"/>
      <c r="K221" s="76"/>
      <c r="L221" s="76"/>
    </row>
    <row r="222" spans="1:12">
      <c r="A222" s="55"/>
      <c r="B222" s="55">
        <v>2012</v>
      </c>
      <c r="C222" s="8">
        <v>11000</v>
      </c>
      <c r="D222" s="76">
        <v>1</v>
      </c>
      <c r="E222" s="144" t="s">
        <v>33</v>
      </c>
      <c r="F222" s="144" t="s">
        <v>33</v>
      </c>
      <c r="G222" s="144" t="s">
        <v>33</v>
      </c>
      <c r="H222" s="77"/>
      <c r="I222" s="77"/>
      <c r="J222" s="76"/>
      <c r="K222" s="76"/>
      <c r="L222" s="76"/>
    </row>
    <row r="223" spans="1:12">
      <c r="A223" s="55"/>
      <c r="B223" s="55">
        <v>2013</v>
      </c>
      <c r="C223" s="8">
        <v>0</v>
      </c>
      <c r="D223" s="76"/>
      <c r="E223" s="144"/>
      <c r="F223" s="144"/>
      <c r="G223" s="144"/>
      <c r="H223" s="77"/>
      <c r="I223" s="77"/>
      <c r="J223" s="76"/>
      <c r="K223" s="76"/>
      <c r="L223" s="76"/>
    </row>
    <row r="224" spans="1:12" ht="15.75">
      <c r="A224" s="55"/>
      <c r="B224" s="55">
        <v>2014</v>
      </c>
      <c r="C224" s="8">
        <v>0</v>
      </c>
      <c r="D224" s="84"/>
      <c r="E224" s="145"/>
      <c r="F224" s="145"/>
      <c r="G224" s="146"/>
      <c r="H224" s="78"/>
      <c r="I224" s="78"/>
      <c r="J224" s="44"/>
      <c r="K224" s="44"/>
      <c r="L224" s="86"/>
    </row>
    <row r="225" spans="1:12" ht="15.75">
      <c r="A225" s="55"/>
      <c r="B225" s="55">
        <v>2015</v>
      </c>
      <c r="C225" s="8">
        <v>0</v>
      </c>
      <c r="D225" s="84"/>
      <c r="E225" s="145"/>
      <c r="F225" s="145"/>
      <c r="G225" s="146"/>
      <c r="H225" s="78"/>
      <c r="I225" s="78"/>
      <c r="J225" s="44"/>
      <c r="K225" s="44"/>
      <c r="L225" s="86"/>
    </row>
    <row r="226" spans="1:12">
      <c r="A226" s="87"/>
      <c r="B226" s="87"/>
      <c r="C226" s="88">
        <f>SUM(C221:C225)</f>
        <v>35000</v>
      </c>
      <c r="D226" s="89"/>
      <c r="E226" s="150"/>
      <c r="F226" s="150"/>
      <c r="G226" s="150"/>
      <c r="H226" s="87"/>
      <c r="I226" s="87"/>
      <c r="J226" s="89"/>
      <c r="K226" s="89"/>
      <c r="L226" s="89"/>
    </row>
    <row r="227" spans="1:12">
      <c r="A227" s="90" t="s">
        <v>82</v>
      </c>
      <c r="B227" s="55">
        <v>2011</v>
      </c>
      <c r="C227" s="8">
        <v>0</v>
      </c>
      <c r="D227" s="67"/>
      <c r="E227" s="95"/>
      <c r="F227" s="95"/>
      <c r="G227" s="95"/>
      <c r="H227" s="91"/>
      <c r="I227" s="91"/>
      <c r="J227" s="67"/>
      <c r="K227" s="67"/>
      <c r="L227" s="67"/>
    </row>
    <row r="228" spans="1:12">
      <c r="A228" s="91"/>
      <c r="B228" s="55">
        <v>2012</v>
      </c>
      <c r="C228" s="8">
        <v>10000</v>
      </c>
      <c r="D228" s="67">
        <v>1</v>
      </c>
      <c r="E228" s="95"/>
      <c r="F228" s="95"/>
      <c r="G228" s="95"/>
      <c r="H228" s="91"/>
      <c r="I228" s="91"/>
      <c r="J228" s="67"/>
      <c r="K228" s="67"/>
      <c r="L228" s="67"/>
    </row>
    <row r="229" spans="1:12">
      <c r="A229" s="91"/>
      <c r="B229" s="55">
        <v>2013</v>
      </c>
      <c r="C229" s="8">
        <v>0</v>
      </c>
      <c r="D229" s="67"/>
      <c r="E229" s="95"/>
      <c r="F229" s="95"/>
      <c r="G229" s="95"/>
      <c r="H229" s="91"/>
      <c r="I229" s="91"/>
      <c r="J229" s="67"/>
      <c r="K229" s="67"/>
      <c r="L229" s="67"/>
    </row>
    <row r="230" spans="1:12">
      <c r="A230" s="91"/>
      <c r="B230" s="55">
        <v>2014</v>
      </c>
      <c r="C230" s="8">
        <v>0</v>
      </c>
      <c r="D230" s="67"/>
      <c r="E230" s="95"/>
      <c r="F230" s="95"/>
      <c r="G230" s="95"/>
      <c r="H230" s="91"/>
      <c r="I230" s="91"/>
      <c r="J230" s="67"/>
      <c r="K230" s="67"/>
      <c r="L230" s="67"/>
    </row>
    <row r="231" spans="1:12">
      <c r="A231" s="91"/>
      <c r="B231" s="55">
        <v>2015</v>
      </c>
      <c r="C231" s="8">
        <v>0</v>
      </c>
      <c r="D231" s="67"/>
      <c r="E231" s="95"/>
      <c r="F231" s="95"/>
      <c r="G231" s="95"/>
      <c r="H231" s="91"/>
      <c r="I231" s="91"/>
      <c r="J231" s="67"/>
      <c r="K231" s="67"/>
      <c r="L231" s="67"/>
    </row>
    <row r="232" spans="1:12">
      <c r="A232" s="87"/>
      <c r="B232" s="87"/>
      <c r="C232" s="151">
        <f>SUM(C227:C230)</f>
        <v>10000</v>
      </c>
      <c r="D232" s="89"/>
      <c r="E232" s="150"/>
      <c r="F232" s="150"/>
      <c r="G232" s="150"/>
      <c r="H232" s="87"/>
      <c r="I232" s="87"/>
      <c r="J232" s="89"/>
      <c r="K232" s="89"/>
      <c r="L232" s="89"/>
    </row>
    <row r="233" spans="1:12">
      <c r="A233" s="90" t="s">
        <v>83</v>
      </c>
      <c r="B233" s="55">
        <v>2011</v>
      </c>
      <c r="C233" s="8">
        <v>0</v>
      </c>
      <c r="D233" s="67"/>
      <c r="E233" s="95"/>
      <c r="F233" s="95"/>
      <c r="G233" s="95"/>
      <c r="H233" s="91"/>
      <c r="I233" s="91"/>
      <c r="J233" s="67"/>
      <c r="K233" s="67"/>
      <c r="L233" s="67"/>
    </row>
    <row r="234" spans="1:12">
      <c r="A234" s="91"/>
      <c r="B234" s="55">
        <v>2012</v>
      </c>
      <c r="C234" s="8">
        <v>0</v>
      </c>
      <c r="D234" s="67"/>
      <c r="E234" s="95"/>
      <c r="F234" s="95"/>
      <c r="G234" s="95"/>
      <c r="H234" s="91"/>
      <c r="I234" s="91"/>
      <c r="J234" s="67"/>
      <c r="K234" s="67"/>
      <c r="L234" s="67"/>
    </row>
    <row r="235" spans="1:12">
      <c r="A235" s="91"/>
      <c r="B235" s="55">
        <v>2013</v>
      </c>
      <c r="C235" s="8">
        <v>0</v>
      </c>
      <c r="E235" s="95" t="s">
        <v>84</v>
      </c>
      <c r="F235" s="95" t="s">
        <v>45</v>
      </c>
      <c r="G235" s="95" t="s">
        <v>33</v>
      </c>
      <c r="H235" s="91"/>
      <c r="I235" s="91"/>
      <c r="J235" s="76" t="s">
        <v>20</v>
      </c>
      <c r="K235" s="76" t="s">
        <v>20</v>
      </c>
      <c r="L235" s="76" t="s">
        <v>22</v>
      </c>
    </row>
    <row r="236" spans="1:12">
      <c r="A236" s="91"/>
      <c r="B236" s="55">
        <v>2014</v>
      </c>
      <c r="C236" s="8">
        <v>20000</v>
      </c>
      <c r="D236" s="67">
        <v>1</v>
      </c>
      <c r="E236" s="95" t="s">
        <v>47</v>
      </c>
      <c r="F236" s="95" t="s">
        <v>33</v>
      </c>
      <c r="G236" s="95" t="s">
        <v>33</v>
      </c>
      <c r="H236" s="91"/>
      <c r="I236" s="91"/>
      <c r="J236" s="67" t="s">
        <v>20</v>
      </c>
      <c r="K236" s="67" t="s">
        <v>22</v>
      </c>
      <c r="L236" s="67" t="s">
        <v>22</v>
      </c>
    </row>
    <row r="237" spans="1:12">
      <c r="A237" s="91"/>
      <c r="B237" s="55">
        <v>2015</v>
      </c>
      <c r="C237" s="8">
        <v>0</v>
      </c>
      <c r="D237" s="67">
        <v>0</v>
      </c>
      <c r="E237" s="95">
        <v>5</v>
      </c>
      <c r="F237" s="95">
        <v>0</v>
      </c>
      <c r="G237" s="95">
        <v>1</v>
      </c>
      <c r="H237" s="91"/>
      <c r="I237" s="91"/>
      <c r="J237" s="67" t="s">
        <v>20</v>
      </c>
      <c r="K237" s="67" t="s">
        <v>22</v>
      </c>
      <c r="L237" s="67" t="s">
        <v>22</v>
      </c>
    </row>
    <row r="238" spans="1:12">
      <c r="A238" s="87"/>
      <c r="B238" s="87"/>
      <c r="C238" s="80">
        <f>SUM(C233:C237)</f>
        <v>20000</v>
      </c>
      <c r="D238" s="89"/>
      <c r="E238" s="150"/>
      <c r="F238" s="150"/>
      <c r="G238" s="150"/>
      <c r="H238" s="87"/>
      <c r="I238" s="87"/>
      <c r="J238" s="89"/>
      <c r="K238" s="89"/>
      <c r="L238" s="89"/>
    </row>
    <row r="239" spans="1:12">
      <c r="A239" s="90" t="s">
        <v>85</v>
      </c>
      <c r="B239" s="55">
        <v>2011</v>
      </c>
      <c r="C239" s="8">
        <v>0</v>
      </c>
      <c r="D239" s="67"/>
      <c r="E239" s="95"/>
      <c r="F239" s="95"/>
      <c r="G239" s="95"/>
      <c r="H239" s="91"/>
      <c r="I239" s="91"/>
      <c r="J239" s="67"/>
      <c r="K239" s="67"/>
      <c r="L239" s="67"/>
    </row>
    <row r="240" spans="1:12">
      <c r="A240" s="91"/>
      <c r="B240" s="55">
        <v>2012</v>
      </c>
      <c r="C240" s="8">
        <v>0</v>
      </c>
      <c r="D240" s="67"/>
      <c r="E240" s="95"/>
      <c r="F240" s="95"/>
      <c r="G240" s="95"/>
      <c r="H240" s="91"/>
      <c r="I240" s="91"/>
      <c r="J240" s="67"/>
      <c r="K240" s="67"/>
      <c r="L240" s="67"/>
    </row>
    <row r="241" spans="1:12">
      <c r="A241" s="91"/>
      <c r="B241" s="55">
        <v>2013</v>
      </c>
      <c r="C241" s="8">
        <v>0</v>
      </c>
      <c r="E241" s="95"/>
      <c r="F241" s="95"/>
      <c r="G241" s="95"/>
      <c r="H241" s="91"/>
      <c r="I241" s="91"/>
      <c r="J241" s="76"/>
      <c r="K241" s="76"/>
      <c r="L241" s="76"/>
    </row>
    <row r="242" spans="1:12">
      <c r="A242" s="91"/>
      <c r="B242" s="55">
        <v>2014</v>
      </c>
      <c r="C242" s="8">
        <v>0</v>
      </c>
      <c r="D242" s="67"/>
      <c r="E242" s="95"/>
      <c r="F242" s="95"/>
      <c r="G242" s="95"/>
      <c r="H242" s="91"/>
      <c r="I242" s="91"/>
      <c r="J242" s="67"/>
      <c r="K242" s="67"/>
      <c r="L242" s="67"/>
    </row>
    <row r="243" spans="1:12">
      <c r="A243" s="91"/>
      <c r="B243" s="91">
        <v>2015</v>
      </c>
      <c r="C243" s="8">
        <v>0</v>
      </c>
      <c r="D243" s="67"/>
      <c r="E243" s="95"/>
      <c r="F243" s="95"/>
      <c r="G243" s="95"/>
      <c r="H243" s="91"/>
      <c r="I243" s="91"/>
      <c r="J243" s="67"/>
      <c r="K243" s="67"/>
      <c r="L243" s="67"/>
    </row>
  </sheetData>
  <mergeCells count="5">
    <mergeCell ref="A3:A4"/>
    <mergeCell ref="B3:B4"/>
    <mergeCell ref="G3:G4"/>
    <mergeCell ref="H3:I3"/>
    <mergeCell ref="D14:G14"/>
  </mergeCells>
  <pageMargins left="0.7" right="0.7" top="0.75" bottom="0.75" header="0.3" footer="0.3"/>
  <ignoredErrors>
    <ignoredError sqref="G159 E29:G31 E23:G25 E35:G38 E41:G42 E44:G44 G43" numberStoredAsText="1"/>
  </ignoredErrors>
</worksheet>
</file>

<file path=xl/worksheets/sheet20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L76"/>
  <sheetViews>
    <sheetView topLeftCell="A37" workbookViewId="0">
      <selection activeCell="G45" sqref="G45"/>
    </sheetView>
  </sheetViews>
  <sheetFormatPr baseColWidth="10" defaultRowHeight="15"/>
  <cols>
    <col min="1" max="1" width="26.42578125" style="2" customWidth="1"/>
    <col min="2" max="2" width="15.5703125" style="2" customWidth="1"/>
    <col min="3" max="3" width="15" style="2" customWidth="1"/>
    <col min="4" max="4" width="11.42578125" style="3"/>
    <col min="5" max="5" width="11.42578125" style="25"/>
    <col min="6" max="6" width="13.7109375" style="25" customWidth="1"/>
    <col min="7" max="7" width="11.42578125" style="25"/>
    <col min="8" max="9" width="11.42578125" style="26"/>
    <col min="10" max="12" width="11.42578125" style="3"/>
    <col min="13" max="16384" width="11.42578125" style="2"/>
  </cols>
  <sheetData>
    <row r="1" spans="1:12" ht="21">
      <c r="D1" s="98" t="s">
        <v>192</v>
      </c>
      <c r="E1" s="24"/>
      <c r="F1" s="24"/>
    </row>
    <row r="2" spans="1:12" ht="15.75" thickBot="1"/>
    <row r="3" spans="1:12" ht="29.25" customHeight="1" thickBot="1">
      <c r="A3" s="166" t="s">
        <v>0</v>
      </c>
      <c r="B3" s="167" t="s">
        <v>1</v>
      </c>
      <c r="C3" s="13" t="s">
        <v>2</v>
      </c>
      <c r="D3" s="13" t="s">
        <v>3</v>
      </c>
      <c r="E3" s="27" t="s">
        <v>4</v>
      </c>
      <c r="F3" s="27" t="s">
        <v>5</v>
      </c>
      <c r="G3" s="169" t="s">
        <v>6</v>
      </c>
      <c r="H3" s="171" t="s">
        <v>7</v>
      </c>
      <c r="I3" s="172"/>
      <c r="J3" s="13" t="s">
        <v>8</v>
      </c>
      <c r="K3" s="13" t="s">
        <v>9</v>
      </c>
      <c r="L3" s="14" t="s">
        <v>10</v>
      </c>
    </row>
    <row r="4" spans="1:12" ht="15.75" thickBot="1">
      <c r="A4" s="166"/>
      <c r="B4" s="168"/>
      <c r="C4" s="4" t="s">
        <v>11</v>
      </c>
      <c r="D4" s="4" t="s">
        <v>12</v>
      </c>
      <c r="E4" s="23" t="s">
        <v>13</v>
      </c>
      <c r="F4" s="23" t="s">
        <v>14</v>
      </c>
      <c r="G4" s="170"/>
      <c r="H4" s="23" t="s">
        <v>15</v>
      </c>
      <c r="I4" s="23" t="s">
        <v>16</v>
      </c>
      <c r="J4" s="4" t="s">
        <v>17</v>
      </c>
      <c r="K4" s="4" t="s">
        <v>18</v>
      </c>
      <c r="L4" s="9"/>
    </row>
    <row r="5" spans="1:12" ht="15.75" thickBot="1">
      <c r="A5" s="59" t="s">
        <v>86</v>
      </c>
      <c r="B5" s="5">
        <v>2011</v>
      </c>
      <c r="C5" s="6">
        <v>40000</v>
      </c>
      <c r="D5" s="20">
        <v>2</v>
      </c>
      <c r="E5" s="20">
        <v>0</v>
      </c>
      <c r="F5" s="20">
        <v>0</v>
      </c>
      <c r="G5" s="20">
        <v>1</v>
      </c>
      <c r="H5" s="28"/>
      <c r="I5" s="28"/>
      <c r="J5" s="20"/>
      <c r="K5" s="20"/>
      <c r="L5" s="32"/>
    </row>
    <row r="6" spans="1:12" ht="15.75" thickBot="1">
      <c r="A6" s="7"/>
      <c r="B6" s="5">
        <v>2012</v>
      </c>
      <c r="C6" s="8">
        <v>50000</v>
      </c>
      <c r="D6" s="20">
        <v>2</v>
      </c>
      <c r="E6" s="20">
        <v>10</v>
      </c>
      <c r="F6" s="20">
        <v>0</v>
      </c>
      <c r="G6" s="20">
        <v>0</v>
      </c>
      <c r="H6" s="28"/>
      <c r="I6" s="28"/>
      <c r="J6" s="20"/>
      <c r="K6" s="20"/>
      <c r="L6" s="32"/>
    </row>
    <row r="7" spans="1:12" ht="15.75" thickBot="1">
      <c r="A7" s="7"/>
      <c r="B7" s="5">
        <v>2013</v>
      </c>
      <c r="C7" s="8">
        <v>50000</v>
      </c>
      <c r="D7" s="20">
        <v>2</v>
      </c>
      <c r="E7" s="20">
        <v>5</v>
      </c>
      <c r="F7" s="20">
        <v>0</v>
      </c>
      <c r="G7" s="20">
        <v>0</v>
      </c>
      <c r="H7" s="28"/>
      <c r="I7" s="28"/>
      <c r="J7" s="20"/>
      <c r="K7" s="20"/>
      <c r="L7" s="32"/>
    </row>
    <row r="8" spans="1:12" ht="15.75" thickBot="1">
      <c r="A8" s="7"/>
      <c r="B8" s="5">
        <v>2014</v>
      </c>
      <c r="C8" s="8">
        <v>50000</v>
      </c>
      <c r="D8" s="20">
        <v>2</v>
      </c>
      <c r="E8" s="20">
        <v>13</v>
      </c>
      <c r="F8" s="20">
        <v>2</v>
      </c>
      <c r="G8" s="20">
        <v>0</v>
      </c>
      <c r="H8" s="28"/>
      <c r="I8" s="28">
        <v>1</v>
      </c>
      <c r="J8" s="20" t="s">
        <v>20</v>
      </c>
      <c r="K8" s="20" t="s">
        <v>22</v>
      </c>
      <c r="L8" s="32" t="s">
        <v>22</v>
      </c>
    </row>
    <row r="9" spans="1:12" ht="15.75" thickBot="1">
      <c r="A9" s="7"/>
      <c r="B9" s="5">
        <v>2015</v>
      </c>
      <c r="C9" s="39">
        <v>34000</v>
      </c>
      <c r="D9" s="20">
        <v>2</v>
      </c>
      <c r="E9" s="20">
        <v>9</v>
      </c>
      <c r="F9" s="20">
        <v>0</v>
      </c>
      <c r="G9" s="20">
        <v>0</v>
      </c>
      <c r="H9" s="28"/>
      <c r="I9" s="28">
        <v>1</v>
      </c>
      <c r="J9" s="20" t="s">
        <v>20</v>
      </c>
      <c r="K9" s="20" t="s">
        <v>20</v>
      </c>
      <c r="L9" s="32" t="s">
        <v>22</v>
      </c>
    </row>
    <row r="10" spans="1:12" ht="15.75" thickBot="1">
      <c r="A10" s="15"/>
      <c r="B10" s="16"/>
      <c r="C10" s="18"/>
      <c r="D10" s="22"/>
      <c r="E10" s="22"/>
      <c r="F10" s="22"/>
      <c r="G10" s="22"/>
      <c r="H10" s="29"/>
      <c r="I10" s="29"/>
      <c r="J10" s="22"/>
      <c r="K10" s="22"/>
      <c r="L10" s="33"/>
    </row>
    <row r="11" spans="1:12" ht="15.75" thickBot="1">
      <c r="A11" s="10" t="s">
        <v>87</v>
      </c>
      <c r="B11" s="5">
        <v>2011</v>
      </c>
      <c r="C11" s="6">
        <v>65000</v>
      </c>
      <c r="D11" s="20">
        <v>2</v>
      </c>
      <c r="E11" s="20">
        <v>0</v>
      </c>
      <c r="F11" s="20">
        <v>0</v>
      </c>
      <c r="G11" s="20">
        <v>0</v>
      </c>
      <c r="H11" s="28"/>
      <c r="I11" s="28"/>
      <c r="J11" s="20"/>
      <c r="K11" s="20"/>
      <c r="L11" s="32"/>
    </row>
    <row r="12" spans="1:12" ht="15.75" thickBot="1">
      <c r="A12" s="7"/>
      <c r="B12" s="5">
        <v>2012</v>
      </c>
      <c r="C12" s="8">
        <v>40000</v>
      </c>
      <c r="D12" s="20">
        <v>1</v>
      </c>
      <c r="E12" s="20">
        <v>0</v>
      </c>
      <c r="F12" s="20">
        <v>0</v>
      </c>
      <c r="G12" s="20">
        <v>0</v>
      </c>
      <c r="H12" s="28"/>
      <c r="I12" s="28"/>
      <c r="J12" s="20"/>
      <c r="K12" s="20"/>
      <c r="L12" s="32"/>
    </row>
    <row r="13" spans="1:12" ht="15.75" thickBot="1">
      <c r="A13" s="7"/>
      <c r="B13" s="5">
        <v>2013</v>
      </c>
      <c r="C13" s="8">
        <v>35000</v>
      </c>
      <c r="D13" s="20">
        <v>1</v>
      </c>
      <c r="E13" s="20"/>
      <c r="F13" s="20"/>
      <c r="G13" s="20"/>
      <c r="H13" s="28"/>
      <c r="I13" s="28"/>
      <c r="J13" s="20"/>
      <c r="K13" s="20"/>
      <c r="L13" s="32"/>
    </row>
    <row r="14" spans="1:12" ht="15.75" thickBot="1">
      <c r="A14" s="7"/>
      <c r="B14" s="5">
        <v>2014</v>
      </c>
      <c r="C14" s="8">
        <v>0</v>
      </c>
      <c r="D14" s="20">
        <v>1</v>
      </c>
      <c r="E14" s="20">
        <v>0</v>
      </c>
      <c r="F14" s="20">
        <v>0</v>
      </c>
      <c r="G14" s="20">
        <v>1</v>
      </c>
      <c r="H14" s="28"/>
      <c r="I14" s="28"/>
      <c r="J14" s="20"/>
      <c r="K14" s="20"/>
      <c r="L14" s="32"/>
    </row>
    <row r="15" spans="1:12" ht="15.75" thickBot="1">
      <c r="A15" s="7"/>
      <c r="B15" s="5">
        <v>2015</v>
      </c>
      <c r="C15" s="39">
        <v>51000</v>
      </c>
      <c r="D15" s="20">
        <v>2</v>
      </c>
      <c r="E15" s="20"/>
      <c r="F15" s="20"/>
      <c r="G15" s="20"/>
      <c r="H15" s="28"/>
      <c r="I15" s="28"/>
      <c r="J15" s="20"/>
      <c r="K15" s="20"/>
      <c r="L15" s="32"/>
    </row>
    <row r="16" spans="1:12" ht="15.75" thickBot="1">
      <c r="A16" s="51"/>
      <c r="B16" s="17"/>
      <c r="C16" s="18"/>
      <c r="D16" s="21"/>
      <c r="E16" s="21"/>
      <c r="F16" s="21"/>
      <c r="G16" s="21"/>
      <c r="H16" s="30"/>
      <c r="I16" s="30"/>
      <c r="J16" s="21"/>
      <c r="K16" s="21"/>
      <c r="L16" s="34"/>
    </row>
    <row r="17" spans="1:12" ht="15.75" thickBot="1">
      <c r="A17" s="55" t="s">
        <v>88</v>
      </c>
      <c r="B17" s="5">
        <v>2011</v>
      </c>
      <c r="C17" s="6">
        <v>0</v>
      </c>
      <c r="D17" s="20">
        <v>0</v>
      </c>
      <c r="E17" s="20">
        <v>0</v>
      </c>
      <c r="F17" s="20">
        <v>0</v>
      </c>
      <c r="G17" s="20">
        <v>0</v>
      </c>
      <c r="H17" s="28"/>
      <c r="I17" s="28"/>
      <c r="J17" s="20" t="s">
        <v>20</v>
      </c>
      <c r="K17" s="20" t="s">
        <v>20</v>
      </c>
      <c r="L17" s="32" t="s">
        <v>22</v>
      </c>
    </row>
    <row r="18" spans="1:12" ht="15.75" thickBot="1">
      <c r="A18" s="7"/>
      <c r="B18" s="5">
        <v>2012</v>
      </c>
      <c r="C18" s="8"/>
      <c r="D18" s="20">
        <v>1</v>
      </c>
      <c r="E18" s="20">
        <v>3</v>
      </c>
      <c r="F18" s="20">
        <v>0</v>
      </c>
      <c r="G18" s="20">
        <v>0</v>
      </c>
      <c r="H18" s="28"/>
      <c r="I18" s="28"/>
      <c r="J18" s="20"/>
      <c r="K18" s="20"/>
      <c r="L18" s="32"/>
    </row>
    <row r="19" spans="1:12" ht="15.75" thickBot="1">
      <c r="A19" s="7"/>
      <c r="B19" s="5">
        <v>2013</v>
      </c>
      <c r="C19" s="8">
        <v>20000</v>
      </c>
      <c r="D19" s="20">
        <v>1</v>
      </c>
      <c r="E19" s="20">
        <v>0</v>
      </c>
      <c r="F19" s="20">
        <v>0</v>
      </c>
      <c r="G19" s="20">
        <v>0</v>
      </c>
      <c r="H19" s="28"/>
      <c r="I19" s="28"/>
      <c r="J19" s="20" t="s">
        <v>22</v>
      </c>
      <c r="K19" s="20" t="s">
        <v>20</v>
      </c>
      <c r="L19" s="23" t="s">
        <v>22</v>
      </c>
    </row>
    <row r="20" spans="1:12" ht="15.75" thickBot="1">
      <c r="A20" s="7"/>
      <c r="B20" s="5">
        <v>2014</v>
      </c>
      <c r="C20" s="8">
        <v>35000</v>
      </c>
      <c r="D20" s="20">
        <v>2</v>
      </c>
      <c r="E20" s="20"/>
      <c r="F20" s="20"/>
      <c r="G20" s="20"/>
      <c r="H20" s="28"/>
      <c r="I20" s="28"/>
      <c r="J20" s="20"/>
      <c r="K20" s="20"/>
      <c r="L20" s="32"/>
    </row>
    <row r="21" spans="1:12" ht="15.75" thickBot="1">
      <c r="A21" s="7"/>
      <c r="B21" s="5">
        <v>2015</v>
      </c>
      <c r="C21" s="39">
        <v>0</v>
      </c>
      <c r="D21" s="20"/>
      <c r="E21" s="20"/>
      <c r="F21" s="20"/>
      <c r="G21" s="20"/>
      <c r="H21" s="28"/>
      <c r="I21" s="28"/>
      <c r="J21" s="20"/>
      <c r="K21" s="20"/>
      <c r="L21" s="32"/>
    </row>
    <row r="22" spans="1:12" ht="15.75" thickBot="1">
      <c r="A22" s="56"/>
      <c r="B22" s="16"/>
      <c r="C22" s="18"/>
      <c r="D22" s="22"/>
      <c r="E22" s="22"/>
      <c r="F22" s="22"/>
      <c r="G22" s="22"/>
      <c r="H22" s="29"/>
      <c r="I22" s="29"/>
      <c r="J22" s="22"/>
      <c r="K22" s="22"/>
      <c r="L22" s="33"/>
    </row>
    <row r="23" spans="1:12" ht="15.75" thickBot="1">
      <c r="A23" s="57" t="s">
        <v>89</v>
      </c>
      <c r="B23" s="5">
        <v>2011</v>
      </c>
      <c r="C23" s="6">
        <v>48000</v>
      </c>
      <c r="D23" s="23">
        <v>2</v>
      </c>
      <c r="E23" s="23">
        <v>5</v>
      </c>
      <c r="F23" s="23">
        <v>0</v>
      </c>
      <c r="G23" s="23">
        <v>0</v>
      </c>
      <c r="H23" s="31"/>
      <c r="I23" s="31"/>
      <c r="J23" s="23" t="s">
        <v>22</v>
      </c>
      <c r="K23" s="23" t="s">
        <v>22</v>
      </c>
      <c r="L23" s="23" t="s">
        <v>22</v>
      </c>
    </row>
    <row r="24" spans="1:12" ht="15.75" thickBot="1">
      <c r="A24" s="59"/>
      <c r="B24" s="5">
        <v>2012</v>
      </c>
      <c r="C24" s="8">
        <v>44000</v>
      </c>
      <c r="D24" s="23">
        <v>2</v>
      </c>
      <c r="E24" s="23">
        <v>1</v>
      </c>
      <c r="F24" s="23">
        <v>0</v>
      </c>
      <c r="G24" s="23">
        <v>1</v>
      </c>
      <c r="H24" s="31"/>
      <c r="I24" s="31"/>
      <c r="J24" s="20" t="s">
        <v>22</v>
      </c>
      <c r="K24" s="20" t="s">
        <v>20</v>
      </c>
      <c r="L24" s="23" t="s">
        <v>22</v>
      </c>
    </row>
    <row r="25" spans="1:12" ht="15.75" thickBot="1">
      <c r="A25" s="59"/>
      <c r="B25" s="5">
        <v>2013</v>
      </c>
      <c r="C25" s="8">
        <v>40000</v>
      </c>
      <c r="D25" s="23">
        <v>2</v>
      </c>
      <c r="E25" s="23">
        <v>1</v>
      </c>
      <c r="F25" s="23">
        <v>0</v>
      </c>
      <c r="G25" s="23">
        <v>1</v>
      </c>
      <c r="H25" s="31"/>
      <c r="I25" s="31"/>
      <c r="J25" s="20" t="s">
        <v>22</v>
      </c>
      <c r="K25" s="20" t="s">
        <v>20</v>
      </c>
      <c r="L25" s="23" t="s">
        <v>22</v>
      </c>
    </row>
    <row r="26" spans="1:12" ht="15.75" thickBot="1">
      <c r="A26" s="59"/>
      <c r="B26" s="5">
        <v>2014</v>
      </c>
      <c r="C26" s="8">
        <v>20000</v>
      </c>
      <c r="D26" s="23">
        <v>1</v>
      </c>
      <c r="E26" s="23">
        <v>6</v>
      </c>
      <c r="F26" s="23">
        <v>0</v>
      </c>
      <c r="G26" s="23">
        <v>1</v>
      </c>
      <c r="H26" s="31"/>
      <c r="I26" s="31"/>
      <c r="J26" s="20" t="s">
        <v>22</v>
      </c>
      <c r="K26" s="20" t="s">
        <v>20</v>
      </c>
      <c r="L26" s="23" t="s">
        <v>22</v>
      </c>
    </row>
    <row r="27" spans="1:12" ht="15.75" thickBot="1">
      <c r="A27" s="59"/>
      <c r="B27" s="5">
        <v>2015</v>
      </c>
      <c r="C27" s="39">
        <v>34000</v>
      </c>
      <c r="D27" s="23">
        <v>2</v>
      </c>
      <c r="E27" s="23">
        <v>1</v>
      </c>
      <c r="F27" s="23">
        <v>0</v>
      </c>
      <c r="G27" s="23">
        <v>0</v>
      </c>
      <c r="H27" s="31"/>
      <c r="I27" s="31"/>
      <c r="J27" s="20" t="s">
        <v>20</v>
      </c>
      <c r="K27" s="20" t="s">
        <v>20</v>
      </c>
      <c r="L27" s="23" t="s">
        <v>22</v>
      </c>
    </row>
    <row r="28" spans="1:12" ht="15.75" thickBot="1">
      <c r="A28" s="56"/>
      <c r="B28" s="16"/>
      <c r="C28" s="18"/>
      <c r="D28" s="22"/>
      <c r="E28" s="22"/>
      <c r="F28" s="22"/>
      <c r="G28" s="22"/>
      <c r="H28" s="29"/>
      <c r="I28" s="29"/>
      <c r="J28" s="22"/>
      <c r="K28" s="22"/>
      <c r="L28" s="33"/>
    </row>
    <row r="29" spans="1:12" ht="18" customHeight="1" thickBot="1">
      <c r="A29" s="92" t="s">
        <v>90</v>
      </c>
      <c r="B29" s="5">
        <v>2011</v>
      </c>
      <c r="C29" s="6">
        <v>49000</v>
      </c>
      <c r="D29" s="23">
        <v>2</v>
      </c>
      <c r="E29" s="23">
        <v>0</v>
      </c>
      <c r="F29" s="23">
        <v>0</v>
      </c>
      <c r="G29" s="23">
        <v>0</v>
      </c>
      <c r="H29" s="31"/>
      <c r="I29" s="31"/>
      <c r="J29" s="20" t="s">
        <v>22</v>
      </c>
      <c r="K29" s="20" t="s">
        <v>20</v>
      </c>
      <c r="L29" s="32" t="s">
        <v>20</v>
      </c>
    </row>
    <row r="30" spans="1:12" ht="15.75" thickBot="1">
      <c r="A30" s="59"/>
      <c r="B30" s="5">
        <v>2012</v>
      </c>
      <c r="C30" s="8">
        <v>54000</v>
      </c>
      <c r="D30" s="23">
        <v>2</v>
      </c>
      <c r="E30" s="23">
        <v>3</v>
      </c>
      <c r="F30" s="23">
        <v>0</v>
      </c>
      <c r="G30" s="23"/>
      <c r="H30" s="31"/>
      <c r="I30" s="31"/>
      <c r="J30" s="20"/>
      <c r="K30" s="20"/>
      <c r="L30" s="32"/>
    </row>
    <row r="31" spans="1:12" ht="15.75" thickBot="1">
      <c r="A31" s="59"/>
      <c r="B31" s="5">
        <v>2013</v>
      </c>
      <c r="C31" s="8">
        <v>50000</v>
      </c>
      <c r="D31" s="23">
        <v>2</v>
      </c>
      <c r="E31" s="23">
        <v>0</v>
      </c>
      <c r="F31" s="23">
        <v>0</v>
      </c>
      <c r="G31" s="23">
        <v>0</v>
      </c>
      <c r="H31" s="31"/>
      <c r="I31" s="31">
        <v>2</v>
      </c>
      <c r="J31" s="20" t="s">
        <v>20</v>
      </c>
      <c r="K31" s="20" t="s">
        <v>20</v>
      </c>
      <c r="L31" s="32" t="s">
        <v>20</v>
      </c>
    </row>
    <row r="32" spans="1:12" ht="15.75" thickBot="1">
      <c r="A32" s="59"/>
      <c r="B32" s="5">
        <v>2014</v>
      </c>
      <c r="C32" s="11">
        <v>70000</v>
      </c>
      <c r="D32" s="23">
        <v>2</v>
      </c>
      <c r="E32" s="23">
        <v>3</v>
      </c>
      <c r="F32" s="23">
        <v>1</v>
      </c>
      <c r="G32" s="23">
        <v>0</v>
      </c>
      <c r="H32" s="31"/>
      <c r="I32" s="31"/>
      <c r="J32" s="20" t="s">
        <v>20</v>
      </c>
      <c r="K32" s="20" t="s">
        <v>20</v>
      </c>
      <c r="L32" s="32" t="s">
        <v>20</v>
      </c>
    </row>
    <row r="33" spans="1:12" ht="15.75" thickBot="1">
      <c r="A33" s="59"/>
      <c r="B33" s="5">
        <v>2015</v>
      </c>
      <c r="C33" s="41">
        <v>54000</v>
      </c>
      <c r="D33" s="23">
        <v>2</v>
      </c>
      <c r="E33" s="23"/>
      <c r="F33" s="23"/>
      <c r="G33" s="23"/>
      <c r="H33" s="31"/>
      <c r="I33" s="31"/>
      <c r="J33" s="20"/>
      <c r="K33" s="20"/>
      <c r="L33" s="32"/>
    </row>
    <row r="34" spans="1:12" ht="15.75" thickBot="1">
      <c r="A34" s="56"/>
      <c r="B34" s="16"/>
      <c r="C34" s="18"/>
      <c r="D34" s="22"/>
      <c r="E34" s="22"/>
      <c r="F34" s="22"/>
      <c r="G34" s="22"/>
      <c r="H34" s="29"/>
      <c r="I34" s="29"/>
      <c r="J34" s="22"/>
      <c r="K34" s="22"/>
      <c r="L34" s="33"/>
    </row>
    <row r="35" spans="1:12" ht="15.75" thickBot="1">
      <c r="A35" s="10" t="s">
        <v>91</v>
      </c>
      <c r="B35" s="5">
        <v>2011</v>
      </c>
      <c r="C35" s="6">
        <v>20000</v>
      </c>
      <c r="D35" s="23">
        <v>1</v>
      </c>
      <c r="E35" s="23">
        <v>0</v>
      </c>
      <c r="F35" s="23">
        <v>0</v>
      </c>
      <c r="G35" s="23">
        <v>0</v>
      </c>
      <c r="H35" s="31"/>
      <c r="I35" s="31"/>
      <c r="J35" s="20"/>
      <c r="K35" s="20"/>
      <c r="L35" s="32"/>
    </row>
    <row r="36" spans="1:12" ht="15.75" thickBot="1">
      <c r="A36" s="59"/>
      <c r="B36" s="5">
        <v>2012</v>
      </c>
      <c r="C36" s="6">
        <v>18000</v>
      </c>
      <c r="D36" s="23">
        <v>1</v>
      </c>
      <c r="E36" s="23">
        <v>1</v>
      </c>
      <c r="F36" s="23">
        <v>0</v>
      </c>
      <c r="G36" s="23">
        <v>0</v>
      </c>
      <c r="H36" s="31"/>
      <c r="I36" s="31"/>
      <c r="J36" s="20"/>
      <c r="K36" s="20"/>
      <c r="L36" s="32"/>
    </row>
    <row r="37" spans="1:12" ht="15.75" thickBot="1">
      <c r="A37" s="59"/>
      <c r="B37" s="5">
        <v>2013</v>
      </c>
      <c r="C37" s="8">
        <v>20000</v>
      </c>
      <c r="D37" s="23">
        <v>1</v>
      </c>
      <c r="E37" s="23">
        <v>3</v>
      </c>
      <c r="F37" s="23">
        <v>0</v>
      </c>
      <c r="G37" s="23">
        <v>0</v>
      </c>
      <c r="H37" s="31"/>
      <c r="I37" s="31"/>
      <c r="J37" s="23" t="s">
        <v>22</v>
      </c>
      <c r="K37" s="23" t="s">
        <v>22</v>
      </c>
      <c r="L37" s="23" t="s">
        <v>22</v>
      </c>
    </row>
    <row r="38" spans="1:12" ht="15.75" thickBot="1">
      <c r="A38" s="59"/>
      <c r="B38" s="5">
        <v>2014</v>
      </c>
      <c r="C38" s="12">
        <v>15000</v>
      </c>
      <c r="D38" s="23">
        <v>1</v>
      </c>
      <c r="E38" s="23"/>
      <c r="F38" s="23"/>
      <c r="G38" s="23"/>
      <c r="H38" s="31"/>
      <c r="I38" s="31"/>
      <c r="J38" s="20"/>
      <c r="K38" s="20"/>
      <c r="L38" s="32"/>
    </row>
    <row r="39" spans="1:12" ht="15.75" thickBot="1">
      <c r="A39" s="59"/>
      <c r="B39" s="42">
        <v>2015</v>
      </c>
      <c r="C39" s="43">
        <v>0</v>
      </c>
      <c r="D39" s="23">
        <v>0</v>
      </c>
      <c r="E39" s="23">
        <v>3</v>
      </c>
      <c r="F39" s="23">
        <v>0</v>
      </c>
      <c r="G39" s="23">
        <v>0</v>
      </c>
      <c r="H39" s="31"/>
      <c r="I39" s="31"/>
      <c r="J39" s="23" t="s">
        <v>22</v>
      </c>
      <c r="K39" s="23" t="s">
        <v>22</v>
      </c>
      <c r="L39" s="23" t="s">
        <v>22</v>
      </c>
    </row>
    <row r="40" spans="1:12" ht="15.75" thickBot="1">
      <c r="A40" s="56"/>
      <c r="B40" s="19"/>
      <c r="C40" s="18"/>
      <c r="D40" s="22"/>
      <c r="E40" s="22"/>
      <c r="F40" s="22"/>
      <c r="G40" s="22"/>
      <c r="H40" s="29"/>
      <c r="I40" s="29"/>
      <c r="J40" s="22"/>
      <c r="K40" s="22"/>
      <c r="L40" s="33"/>
    </row>
    <row r="41" spans="1:12" ht="15.75" thickBot="1">
      <c r="A41" s="55" t="s">
        <v>92</v>
      </c>
      <c r="B41" s="5">
        <v>2011</v>
      </c>
      <c r="C41" s="6">
        <v>13000</v>
      </c>
      <c r="D41" s="20">
        <v>2</v>
      </c>
      <c r="E41" s="20">
        <v>1</v>
      </c>
      <c r="F41" s="20"/>
      <c r="G41" s="20">
        <v>0</v>
      </c>
      <c r="H41" s="28">
        <v>1</v>
      </c>
      <c r="I41" s="28"/>
      <c r="J41" s="20" t="s">
        <v>22</v>
      </c>
      <c r="K41" s="20" t="s">
        <v>20</v>
      </c>
      <c r="L41" s="32" t="s">
        <v>22</v>
      </c>
    </row>
    <row r="42" spans="1:12" ht="15.75" thickBot="1">
      <c r="A42" s="7"/>
      <c r="B42" s="5">
        <v>2012</v>
      </c>
      <c r="C42" s="8">
        <v>16000</v>
      </c>
      <c r="D42" s="20">
        <v>2</v>
      </c>
      <c r="E42" s="20">
        <v>3</v>
      </c>
      <c r="F42" s="20">
        <v>0</v>
      </c>
      <c r="G42" s="20">
        <v>3</v>
      </c>
      <c r="H42" s="28"/>
      <c r="I42" s="28"/>
      <c r="J42" s="20" t="s">
        <v>22</v>
      </c>
      <c r="K42" s="20" t="s">
        <v>20</v>
      </c>
      <c r="L42" s="32" t="s">
        <v>22</v>
      </c>
    </row>
    <row r="43" spans="1:12" ht="15.75" thickBot="1">
      <c r="A43" s="7"/>
      <c r="B43" s="5">
        <v>2013</v>
      </c>
      <c r="C43" s="8">
        <v>35000</v>
      </c>
      <c r="D43" s="20">
        <v>2</v>
      </c>
      <c r="E43" s="20">
        <v>1</v>
      </c>
      <c r="F43" s="20">
        <v>0</v>
      </c>
      <c r="G43" s="20">
        <v>4</v>
      </c>
      <c r="H43" s="28">
        <v>2</v>
      </c>
      <c r="I43" s="28">
        <v>2</v>
      </c>
      <c r="J43" s="20" t="s">
        <v>22</v>
      </c>
      <c r="K43" s="20" t="s">
        <v>20</v>
      </c>
      <c r="L43" s="32" t="s">
        <v>22</v>
      </c>
    </row>
    <row r="44" spans="1:12" ht="15.75" thickBot="1">
      <c r="A44" s="7"/>
      <c r="B44" s="5">
        <v>2014</v>
      </c>
      <c r="C44" s="8">
        <v>35000</v>
      </c>
      <c r="D44" s="20">
        <v>2</v>
      </c>
      <c r="E44" s="20"/>
      <c r="F44" s="20"/>
      <c r="G44" s="20"/>
      <c r="H44" s="28"/>
      <c r="I44" s="28"/>
      <c r="J44" s="20"/>
      <c r="K44" s="20"/>
      <c r="L44" s="32"/>
    </row>
    <row r="45" spans="1:12" ht="15.75" thickBot="1">
      <c r="A45" s="7"/>
      <c r="B45" s="5">
        <v>2015</v>
      </c>
      <c r="C45" s="39">
        <v>0</v>
      </c>
      <c r="D45" s="20">
        <v>0</v>
      </c>
      <c r="E45" s="20">
        <v>5</v>
      </c>
      <c r="F45" s="20">
        <v>0</v>
      </c>
      <c r="G45" s="20">
        <v>6</v>
      </c>
      <c r="H45" s="28"/>
      <c r="I45" s="28"/>
      <c r="J45" s="20" t="s">
        <v>20</v>
      </c>
      <c r="K45" s="20" t="s">
        <v>20</v>
      </c>
      <c r="L45" s="32" t="s">
        <v>22</v>
      </c>
    </row>
    <row r="46" spans="1:12" ht="15.75" thickBot="1">
      <c r="A46" s="51"/>
      <c r="B46" s="17"/>
      <c r="C46" s="18"/>
      <c r="D46" s="21"/>
      <c r="E46" s="21"/>
      <c r="F46" s="21"/>
      <c r="G46" s="21"/>
      <c r="H46" s="30"/>
      <c r="I46" s="30"/>
      <c r="J46" s="21"/>
      <c r="K46" s="21"/>
      <c r="L46" s="34"/>
    </row>
    <row r="47" spans="1:12" ht="15.75" thickBot="1">
      <c r="A47" s="62" t="s">
        <v>93</v>
      </c>
      <c r="B47" s="5">
        <v>2011</v>
      </c>
      <c r="C47" s="6">
        <v>39000</v>
      </c>
      <c r="D47" s="20">
        <v>2</v>
      </c>
      <c r="E47" s="20">
        <v>3</v>
      </c>
      <c r="F47" s="20">
        <v>0</v>
      </c>
      <c r="G47" s="20">
        <v>0</v>
      </c>
      <c r="H47" s="28"/>
      <c r="I47" s="28"/>
      <c r="J47" s="20"/>
      <c r="K47" s="20"/>
      <c r="L47" s="32"/>
    </row>
    <row r="48" spans="1:12" ht="15.75" thickBot="1">
      <c r="A48" s="7"/>
      <c r="B48" s="5">
        <v>2012</v>
      </c>
      <c r="C48" s="8">
        <v>40000</v>
      </c>
      <c r="D48" s="20">
        <v>2</v>
      </c>
      <c r="E48" s="20">
        <v>4</v>
      </c>
      <c r="F48" s="20">
        <v>0</v>
      </c>
      <c r="G48" s="20">
        <v>0</v>
      </c>
      <c r="H48" s="28"/>
      <c r="I48" s="28"/>
      <c r="J48" s="20"/>
      <c r="K48" s="20"/>
      <c r="L48" s="32"/>
    </row>
    <row r="49" spans="1:12" ht="15.75" thickBot="1">
      <c r="A49" s="7"/>
      <c r="B49" s="5">
        <v>2013</v>
      </c>
      <c r="C49" s="8">
        <v>25000</v>
      </c>
      <c r="D49" s="20">
        <v>1</v>
      </c>
      <c r="E49" s="20">
        <v>3</v>
      </c>
      <c r="F49" s="20">
        <v>0</v>
      </c>
      <c r="G49" s="20">
        <v>0</v>
      </c>
      <c r="H49" s="28"/>
      <c r="I49" s="28"/>
      <c r="J49" s="20"/>
      <c r="K49" s="20"/>
      <c r="L49" s="32"/>
    </row>
    <row r="50" spans="1:12" ht="15.75" thickBot="1">
      <c r="A50" s="7"/>
      <c r="B50" s="5">
        <v>2014</v>
      </c>
      <c r="C50" s="12">
        <v>25000</v>
      </c>
      <c r="D50" s="20">
        <v>1</v>
      </c>
      <c r="E50" s="20"/>
      <c r="F50" s="20"/>
      <c r="G50" s="20"/>
      <c r="H50" s="28"/>
      <c r="I50" s="28"/>
      <c r="J50" s="20"/>
      <c r="K50" s="20"/>
      <c r="L50" s="32"/>
    </row>
    <row r="51" spans="1:12" ht="15.75" thickBot="1">
      <c r="A51" s="7"/>
      <c r="B51" s="5">
        <v>2015</v>
      </c>
      <c r="C51" s="43">
        <v>0</v>
      </c>
      <c r="D51" s="20">
        <v>1</v>
      </c>
      <c r="E51" s="20"/>
      <c r="F51" s="20"/>
      <c r="G51" s="20"/>
      <c r="H51" s="28"/>
      <c r="I51" s="28"/>
      <c r="J51" s="20"/>
      <c r="K51" s="20"/>
      <c r="L51" s="32"/>
    </row>
    <row r="52" spans="1:12" ht="15.75" thickBot="1">
      <c r="A52" s="51"/>
      <c r="B52" s="17"/>
      <c r="C52" s="18"/>
      <c r="D52" s="22"/>
      <c r="E52" s="22"/>
      <c r="F52" s="22"/>
      <c r="G52" s="22"/>
      <c r="H52" s="29"/>
      <c r="I52" s="29"/>
      <c r="J52" s="21"/>
      <c r="K52" s="21"/>
      <c r="L52" s="34"/>
    </row>
    <row r="53" spans="1:12" ht="15.75" thickBot="1">
      <c r="A53" s="57" t="s">
        <v>94</v>
      </c>
      <c r="B53" s="5">
        <v>2011</v>
      </c>
      <c r="C53" s="6">
        <v>0</v>
      </c>
      <c r="D53" s="23"/>
      <c r="E53" s="23"/>
      <c r="F53" s="23"/>
      <c r="G53" s="23"/>
      <c r="H53" s="31"/>
      <c r="I53" s="31"/>
      <c r="J53" s="20"/>
      <c r="K53" s="20"/>
      <c r="L53" s="32"/>
    </row>
    <row r="54" spans="1:12" ht="15.75" thickBot="1">
      <c r="A54" s="7"/>
      <c r="B54" s="5">
        <v>2012</v>
      </c>
      <c r="C54" s="8">
        <v>0</v>
      </c>
      <c r="D54" s="23">
        <v>0</v>
      </c>
      <c r="E54" s="23">
        <v>0</v>
      </c>
      <c r="F54" s="23">
        <v>0</v>
      </c>
      <c r="G54" s="23">
        <v>0</v>
      </c>
      <c r="H54" s="31"/>
      <c r="I54" s="31"/>
      <c r="J54" s="20"/>
      <c r="K54" s="20"/>
      <c r="L54" s="32"/>
    </row>
    <row r="55" spans="1:12" ht="15.75" thickBot="1">
      <c r="A55" s="7"/>
      <c r="B55" s="5">
        <v>2013</v>
      </c>
      <c r="C55" s="8">
        <v>15000</v>
      </c>
      <c r="D55" s="23">
        <v>1</v>
      </c>
      <c r="E55" s="23">
        <v>0</v>
      </c>
      <c r="F55" s="23">
        <v>0</v>
      </c>
      <c r="G55" s="23">
        <v>1</v>
      </c>
      <c r="H55" s="31"/>
      <c r="I55" s="31"/>
      <c r="J55" s="23" t="s">
        <v>22</v>
      </c>
      <c r="K55" s="23" t="s">
        <v>22</v>
      </c>
      <c r="L55" s="23" t="s">
        <v>22</v>
      </c>
    </row>
    <row r="56" spans="1:12" ht="15.75" thickBot="1">
      <c r="A56" s="7"/>
      <c r="B56" s="5">
        <v>2014</v>
      </c>
      <c r="C56" s="12">
        <v>15000</v>
      </c>
      <c r="D56" s="23">
        <v>1</v>
      </c>
      <c r="E56" s="23"/>
      <c r="F56" s="23"/>
      <c r="G56" s="23"/>
      <c r="H56" s="31"/>
      <c r="I56" s="31"/>
      <c r="J56" s="20"/>
      <c r="K56" s="20"/>
      <c r="L56" s="32"/>
    </row>
    <row r="57" spans="1:12" ht="15.75" thickBot="1">
      <c r="A57" s="7"/>
      <c r="B57" s="5">
        <v>2015</v>
      </c>
      <c r="C57" s="43">
        <v>0</v>
      </c>
      <c r="D57" s="23">
        <v>0</v>
      </c>
      <c r="E57" s="23">
        <v>3</v>
      </c>
      <c r="F57" s="23">
        <v>0</v>
      </c>
      <c r="G57" s="23">
        <v>0</v>
      </c>
      <c r="H57" s="31"/>
      <c r="I57" s="31"/>
      <c r="J57" s="23" t="s">
        <v>22</v>
      </c>
      <c r="K57" s="23" t="s">
        <v>22</v>
      </c>
      <c r="L57" s="23" t="s">
        <v>22</v>
      </c>
    </row>
    <row r="58" spans="1:12" ht="15.75" thickBot="1">
      <c r="A58" s="15"/>
      <c r="B58" s="16"/>
      <c r="C58" s="18"/>
      <c r="D58" s="22"/>
      <c r="E58" s="22"/>
      <c r="F58" s="22"/>
      <c r="G58" s="22"/>
      <c r="H58" s="29"/>
      <c r="I58" s="29"/>
      <c r="J58" s="22"/>
      <c r="K58" s="22"/>
      <c r="L58" s="33"/>
    </row>
    <row r="59" spans="1:12" ht="15.75" thickBot="1">
      <c r="A59" s="57" t="s">
        <v>95</v>
      </c>
      <c r="B59" s="5">
        <v>2011</v>
      </c>
      <c r="C59" s="6">
        <v>0</v>
      </c>
      <c r="D59" s="23"/>
      <c r="E59" s="23"/>
      <c r="F59" s="23"/>
      <c r="G59" s="23"/>
      <c r="H59" s="31"/>
      <c r="I59" s="31"/>
      <c r="J59" s="20"/>
      <c r="K59" s="20"/>
      <c r="L59" s="32"/>
    </row>
    <row r="60" spans="1:12" ht="15.75" thickBot="1">
      <c r="A60" s="63"/>
      <c r="B60" s="5">
        <v>2012</v>
      </c>
      <c r="C60" s="8">
        <v>0</v>
      </c>
      <c r="D60" s="23"/>
      <c r="E60" s="23"/>
      <c r="F60" s="23"/>
      <c r="G60" s="23"/>
      <c r="H60" s="31"/>
      <c r="I60" s="31"/>
      <c r="J60" s="20"/>
      <c r="K60" s="20"/>
      <c r="L60" s="32"/>
    </row>
    <row r="61" spans="1:12" ht="15.75" thickBot="1">
      <c r="A61" s="63"/>
      <c r="B61" s="5">
        <v>2013</v>
      </c>
      <c r="C61" s="8">
        <v>15000</v>
      </c>
      <c r="D61" s="23">
        <v>1</v>
      </c>
      <c r="E61" s="23">
        <v>0</v>
      </c>
      <c r="F61" s="23">
        <v>0</v>
      </c>
      <c r="G61" s="23">
        <v>0</v>
      </c>
      <c r="H61" s="31"/>
      <c r="I61" s="31"/>
      <c r="J61" s="20"/>
      <c r="K61" s="20"/>
      <c r="L61" s="32"/>
    </row>
    <row r="62" spans="1:12" ht="15.75" thickBot="1">
      <c r="A62" s="63"/>
      <c r="B62" s="5">
        <v>2014</v>
      </c>
      <c r="C62" s="8">
        <v>20000</v>
      </c>
      <c r="D62" s="23">
        <v>2</v>
      </c>
      <c r="E62" s="23"/>
      <c r="F62" s="23"/>
      <c r="G62" s="23"/>
      <c r="H62" s="31"/>
      <c r="I62" s="31"/>
      <c r="J62" s="23"/>
      <c r="K62" s="23"/>
      <c r="L62" s="35"/>
    </row>
    <row r="63" spans="1:12" ht="15.75" thickBot="1">
      <c r="A63" s="63"/>
      <c r="B63" s="5">
        <v>2015</v>
      </c>
      <c r="C63" s="39">
        <v>0</v>
      </c>
      <c r="D63" s="23"/>
      <c r="E63" s="23"/>
      <c r="F63" s="23"/>
      <c r="G63" s="23"/>
      <c r="H63" s="31"/>
      <c r="I63" s="31"/>
      <c r="J63" s="23"/>
      <c r="K63" s="23"/>
      <c r="L63" s="35"/>
    </row>
    <row r="64" spans="1:12" ht="15.75" thickBot="1">
      <c r="A64" s="15"/>
      <c r="B64" s="17"/>
      <c r="C64" s="18"/>
      <c r="D64" s="22"/>
      <c r="E64" s="22"/>
      <c r="F64" s="22"/>
      <c r="G64" s="22"/>
      <c r="H64" s="29"/>
      <c r="I64" s="29"/>
      <c r="J64" s="22"/>
      <c r="K64" s="22"/>
      <c r="L64" s="33"/>
    </row>
    <row r="65" spans="1:12" ht="15.75" thickBot="1">
      <c r="A65" s="10" t="s">
        <v>96</v>
      </c>
      <c r="B65" s="5">
        <v>2011</v>
      </c>
      <c r="C65" s="6">
        <v>0</v>
      </c>
      <c r="D65" s="23"/>
      <c r="E65" s="23"/>
      <c r="F65" s="23"/>
      <c r="G65" s="23"/>
      <c r="H65" s="31"/>
      <c r="I65" s="31"/>
      <c r="J65" s="23"/>
      <c r="K65" s="23"/>
      <c r="L65" s="35"/>
    </row>
    <row r="66" spans="1:12" ht="15.75" thickBot="1">
      <c r="A66" s="63"/>
      <c r="B66" s="5">
        <v>2012</v>
      </c>
      <c r="C66" s="6">
        <v>0</v>
      </c>
      <c r="D66" s="23"/>
      <c r="E66" s="23"/>
      <c r="F66" s="23"/>
      <c r="G66" s="23"/>
      <c r="H66" s="31"/>
      <c r="I66" s="31"/>
      <c r="J66" s="23"/>
      <c r="K66" s="23"/>
      <c r="L66" s="35"/>
    </row>
    <row r="67" spans="1:12" ht="15.75" thickBot="1">
      <c r="A67" s="63"/>
      <c r="B67" s="5">
        <v>2013</v>
      </c>
      <c r="C67" s="8">
        <v>0</v>
      </c>
      <c r="D67" s="23"/>
      <c r="E67" s="23"/>
      <c r="F67" s="23"/>
      <c r="G67" s="23"/>
      <c r="H67" s="31"/>
      <c r="I67" s="31"/>
      <c r="J67" s="23"/>
      <c r="K67" s="23"/>
      <c r="L67" s="35"/>
    </row>
    <row r="68" spans="1:12" ht="15.75" thickBot="1">
      <c r="A68" s="63"/>
      <c r="B68" s="5">
        <v>2014</v>
      </c>
      <c r="C68" s="12">
        <v>0</v>
      </c>
      <c r="D68" s="23">
        <v>0</v>
      </c>
      <c r="E68" s="23">
        <v>0</v>
      </c>
      <c r="F68" s="23">
        <v>0</v>
      </c>
      <c r="G68" s="23">
        <v>0</v>
      </c>
      <c r="H68" s="31"/>
      <c r="I68" s="31"/>
      <c r="J68" s="23" t="s">
        <v>20</v>
      </c>
      <c r="K68" s="23" t="s">
        <v>20</v>
      </c>
      <c r="L68" s="35" t="s">
        <v>22</v>
      </c>
    </row>
    <row r="69" spans="1:12" ht="15.75" thickBot="1">
      <c r="A69" s="63"/>
      <c r="B69" s="42">
        <v>2015</v>
      </c>
      <c r="C69" s="43">
        <v>34000</v>
      </c>
      <c r="D69" s="23">
        <v>2</v>
      </c>
      <c r="E69" s="23">
        <v>1</v>
      </c>
      <c r="F69" s="23">
        <v>0</v>
      </c>
      <c r="G69" s="23">
        <v>1</v>
      </c>
      <c r="H69" s="31"/>
      <c r="I69" s="31"/>
      <c r="J69" s="23" t="s">
        <v>20</v>
      </c>
      <c r="K69" s="23" t="s">
        <v>20</v>
      </c>
      <c r="L69" s="35" t="s">
        <v>22</v>
      </c>
    </row>
    <row r="70" spans="1:12" ht="15.75" thickBot="1">
      <c r="A70" s="15"/>
      <c r="B70" s="19"/>
      <c r="C70" s="18"/>
      <c r="D70" s="22"/>
      <c r="E70" s="22"/>
      <c r="F70" s="22"/>
      <c r="G70" s="22"/>
      <c r="H70" s="29"/>
      <c r="I70" s="29"/>
      <c r="J70" s="22"/>
      <c r="K70" s="22"/>
      <c r="L70" s="33"/>
    </row>
    <row r="71" spans="1:12" ht="15.75" thickBot="1">
      <c r="A71" s="15"/>
      <c r="B71" s="17"/>
      <c r="C71" s="18"/>
      <c r="D71" s="22"/>
      <c r="E71" s="22"/>
      <c r="F71" s="22"/>
      <c r="G71" s="22"/>
      <c r="H71" s="29"/>
      <c r="I71" s="29"/>
      <c r="J71" s="22"/>
      <c r="K71" s="22"/>
      <c r="L71" s="33"/>
    </row>
    <row r="72" spans="1:12" ht="15.75" thickBot="1">
      <c r="A72" s="10" t="s">
        <v>229</v>
      </c>
      <c r="B72" s="5">
        <v>2011</v>
      </c>
      <c r="C72" s="6"/>
      <c r="D72" s="23"/>
      <c r="E72" s="23"/>
      <c r="F72" s="23"/>
      <c r="G72" s="23"/>
      <c r="H72" s="31"/>
      <c r="I72" s="31"/>
      <c r="J72" s="23"/>
      <c r="K72" s="23"/>
      <c r="L72" s="35"/>
    </row>
    <row r="73" spans="1:12" ht="15.75" thickBot="1">
      <c r="A73" s="63"/>
      <c r="B73" s="5">
        <v>2012</v>
      </c>
      <c r="C73" s="6"/>
      <c r="D73" s="23"/>
      <c r="E73" s="23"/>
      <c r="F73" s="23"/>
      <c r="G73" s="23"/>
      <c r="H73" s="31"/>
      <c r="I73" s="31"/>
      <c r="J73" s="23"/>
      <c r="K73" s="23"/>
      <c r="L73" s="35"/>
    </row>
    <row r="74" spans="1:12" ht="15.75" thickBot="1">
      <c r="A74" s="63"/>
      <c r="B74" s="5">
        <v>2013</v>
      </c>
      <c r="C74" s="8"/>
      <c r="D74" s="23"/>
      <c r="E74" s="23"/>
      <c r="F74" s="23"/>
      <c r="G74" s="23"/>
      <c r="H74" s="31"/>
      <c r="I74" s="31"/>
      <c r="J74" s="23"/>
      <c r="K74" s="23"/>
      <c r="L74" s="35"/>
    </row>
    <row r="75" spans="1:12" ht="15.75" thickBot="1">
      <c r="A75" s="63"/>
      <c r="B75" s="5">
        <v>2014</v>
      </c>
      <c r="C75" s="12"/>
      <c r="D75" s="23"/>
      <c r="E75" s="23"/>
      <c r="F75" s="23"/>
      <c r="G75" s="23"/>
      <c r="H75" s="31"/>
      <c r="I75" s="31"/>
      <c r="J75" s="23"/>
      <c r="K75" s="23"/>
      <c r="L75" s="35"/>
    </row>
    <row r="76" spans="1:12" ht="15.75" thickBot="1">
      <c r="A76" s="63"/>
      <c r="B76" s="42">
        <v>2015</v>
      </c>
      <c r="C76" s="43">
        <v>0</v>
      </c>
      <c r="D76" s="23">
        <v>0</v>
      </c>
      <c r="E76" s="23"/>
      <c r="F76" s="23"/>
      <c r="G76" s="23"/>
      <c r="H76" s="31"/>
      <c r="I76" s="31"/>
      <c r="J76" s="23"/>
      <c r="K76" s="23"/>
      <c r="L76" s="35"/>
    </row>
  </sheetData>
  <mergeCells count="4">
    <mergeCell ref="A3:A4"/>
    <mergeCell ref="B3:B4"/>
    <mergeCell ref="G3:G4"/>
    <mergeCell ref="H3:I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L124"/>
  <sheetViews>
    <sheetView topLeftCell="A4" workbookViewId="0">
      <selection activeCell="L111" sqref="L111"/>
    </sheetView>
  </sheetViews>
  <sheetFormatPr baseColWidth="10" defaultRowHeight="15"/>
  <cols>
    <col min="1" max="1" width="26.42578125" style="2" customWidth="1"/>
    <col min="2" max="2" width="15.5703125" style="2" customWidth="1"/>
    <col min="3" max="3" width="15" style="2" customWidth="1"/>
    <col min="4" max="4" width="11.42578125" style="3"/>
    <col min="5" max="5" width="11.42578125" style="25"/>
    <col min="6" max="6" width="13.7109375" style="25" customWidth="1"/>
    <col min="7" max="7" width="11.42578125" style="25"/>
    <col min="8" max="9" width="11.42578125" style="26"/>
    <col min="10" max="12" width="11.42578125" style="3"/>
    <col min="13" max="16384" width="11.42578125" style="2"/>
  </cols>
  <sheetData>
    <row r="1" spans="1:12" ht="21">
      <c r="D1" s="98" t="s">
        <v>193</v>
      </c>
      <c r="E1" s="24"/>
      <c r="F1" s="24"/>
    </row>
    <row r="2" spans="1:12" ht="15.75" thickBot="1"/>
    <row r="3" spans="1:12" ht="29.25" customHeight="1" thickBot="1">
      <c r="A3" s="166" t="s">
        <v>0</v>
      </c>
      <c r="B3" s="167" t="s">
        <v>1</v>
      </c>
      <c r="C3" s="13" t="s">
        <v>2</v>
      </c>
      <c r="D3" s="13" t="s">
        <v>3</v>
      </c>
      <c r="E3" s="27" t="s">
        <v>4</v>
      </c>
      <c r="F3" s="27" t="s">
        <v>5</v>
      </c>
      <c r="G3" s="169" t="s">
        <v>6</v>
      </c>
      <c r="H3" s="171" t="s">
        <v>7</v>
      </c>
      <c r="I3" s="172"/>
      <c r="J3" s="13" t="s">
        <v>8</v>
      </c>
      <c r="K3" s="13" t="s">
        <v>9</v>
      </c>
      <c r="L3" s="14" t="s">
        <v>10</v>
      </c>
    </row>
    <row r="4" spans="1:12" ht="15.75" thickBot="1">
      <c r="A4" s="166"/>
      <c r="B4" s="168"/>
      <c r="C4" s="4" t="s">
        <v>11</v>
      </c>
      <c r="D4" s="4" t="s">
        <v>12</v>
      </c>
      <c r="E4" s="23" t="s">
        <v>13</v>
      </c>
      <c r="F4" s="23" t="s">
        <v>14</v>
      </c>
      <c r="G4" s="170"/>
      <c r="H4" s="23" t="s">
        <v>15</v>
      </c>
      <c r="I4" s="23" t="s">
        <v>16</v>
      </c>
      <c r="J4" s="4" t="s">
        <v>17</v>
      </c>
      <c r="K4" s="4" t="s">
        <v>18</v>
      </c>
      <c r="L4" s="9"/>
    </row>
    <row r="5" spans="1:12" ht="15.75" thickBot="1">
      <c r="A5" s="59" t="s">
        <v>97</v>
      </c>
      <c r="B5" s="5">
        <v>2011</v>
      </c>
      <c r="C5" s="6">
        <v>12000</v>
      </c>
      <c r="D5" s="46">
        <v>1</v>
      </c>
      <c r="E5" s="20">
        <v>3</v>
      </c>
      <c r="F5" s="20">
        <v>0</v>
      </c>
      <c r="G5" s="20">
        <v>2</v>
      </c>
      <c r="H5" s="28"/>
      <c r="I5" s="28">
        <v>1</v>
      </c>
      <c r="J5" s="46" t="s">
        <v>20</v>
      </c>
      <c r="K5" s="46" t="s">
        <v>20</v>
      </c>
      <c r="L5" s="48" t="s">
        <v>22</v>
      </c>
    </row>
    <row r="6" spans="1:12" ht="15.75" thickBot="1">
      <c r="A6" s="7"/>
      <c r="B6" s="5">
        <v>2012</v>
      </c>
      <c r="C6" s="8">
        <v>24000</v>
      </c>
      <c r="D6" s="46">
        <v>2</v>
      </c>
      <c r="E6" s="20" t="s">
        <v>37</v>
      </c>
      <c r="F6" s="20" t="s">
        <v>33</v>
      </c>
      <c r="G6" s="20" t="s">
        <v>48</v>
      </c>
      <c r="H6" s="28"/>
      <c r="I6" s="28"/>
      <c r="J6" s="46" t="s">
        <v>20</v>
      </c>
      <c r="K6" s="46" t="s">
        <v>20</v>
      </c>
      <c r="L6" s="48" t="s">
        <v>22</v>
      </c>
    </row>
    <row r="7" spans="1:12" ht="15.75" thickBot="1">
      <c r="A7" s="7"/>
      <c r="B7" s="5">
        <v>2013</v>
      </c>
      <c r="C7" s="8">
        <v>20000</v>
      </c>
      <c r="D7" s="46">
        <v>1</v>
      </c>
      <c r="E7" s="20" t="s">
        <v>48</v>
      </c>
      <c r="F7" s="20" t="s">
        <v>33</v>
      </c>
      <c r="G7" s="20" t="s">
        <v>33</v>
      </c>
      <c r="H7" s="28"/>
      <c r="I7" s="28"/>
      <c r="J7" s="46" t="s">
        <v>20</v>
      </c>
      <c r="K7" s="46" t="s">
        <v>20</v>
      </c>
      <c r="L7" s="48" t="s">
        <v>22</v>
      </c>
    </row>
    <row r="8" spans="1:12" ht="15.75" thickBot="1">
      <c r="A8" s="7"/>
      <c r="B8" s="5">
        <v>2014</v>
      </c>
      <c r="C8" s="8">
        <v>20000</v>
      </c>
      <c r="D8" s="46">
        <v>1</v>
      </c>
      <c r="E8" s="20">
        <v>3</v>
      </c>
      <c r="F8" s="20">
        <v>0</v>
      </c>
      <c r="G8" s="20">
        <v>0</v>
      </c>
      <c r="H8" s="28">
        <v>0</v>
      </c>
      <c r="I8" s="28">
        <v>1</v>
      </c>
      <c r="J8" s="46" t="s">
        <v>20</v>
      </c>
      <c r="K8" s="46" t="s">
        <v>20</v>
      </c>
      <c r="L8" s="48" t="s">
        <v>22</v>
      </c>
    </row>
    <row r="9" spans="1:12" ht="15.75" thickBot="1">
      <c r="A9" s="7"/>
      <c r="B9" s="5">
        <v>2015</v>
      </c>
      <c r="C9" s="39">
        <v>34000</v>
      </c>
      <c r="D9" s="46">
        <v>2</v>
      </c>
      <c r="E9" s="20">
        <v>3</v>
      </c>
      <c r="F9" s="20">
        <v>0</v>
      </c>
      <c r="G9" s="20">
        <v>1</v>
      </c>
      <c r="H9" s="28"/>
      <c r="I9" s="28">
        <v>3</v>
      </c>
      <c r="J9" s="46"/>
      <c r="K9" s="46"/>
      <c r="L9" s="48"/>
    </row>
    <row r="10" spans="1:12" ht="15.75" thickBot="1">
      <c r="A10" s="15"/>
      <c r="B10" s="16"/>
      <c r="C10" s="18">
        <f>SUM(C5:C9)</f>
        <v>110000</v>
      </c>
      <c r="D10" s="49"/>
      <c r="E10" s="22"/>
      <c r="F10" s="22"/>
      <c r="G10" s="22"/>
      <c r="H10" s="29"/>
      <c r="I10" s="29"/>
      <c r="J10" s="49"/>
      <c r="K10" s="49"/>
      <c r="L10" s="50"/>
    </row>
    <row r="11" spans="1:12" ht="15.75" thickBot="1">
      <c r="A11" s="10" t="s">
        <v>98</v>
      </c>
      <c r="B11" s="5">
        <v>2011</v>
      </c>
      <c r="C11" s="6">
        <v>24000</v>
      </c>
      <c r="D11" s="46">
        <v>1</v>
      </c>
      <c r="E11" s="20">
        <v>0</v>
      </c>
      <c r="F11" s="20">
        <v>0</v>
      </c>
      <c r="G11" s="20">
        <v>0</v>
      </c>
      <c r="H11" s="28"/>
      <c r="I11" s="28"/>
      <c r="J11" s="46" t="s">
        <v>20</v>
      </c>
      <c r="K11" s="46" t="s">
        <v>22</v>
      </c>
      <c r="L11" s="48" t="s">
        <v>22</v>
      </c>
    </row>
    <row r="12" spans="1:12" ht="15.75" thickBot="1">
      <c r="A12" s="7"/>
      <c r="B12" s="5">
        <v>2012</v>
      </c>
      <c r="C12" s="8">
        <v>40000</v>
      </c>
      <c r="D12" s="46">
        <v>2</v>
      </c>
      <c r="E12" s="20">
        <v>0</v>
      </c>
      <c r="F12" s="20">
        <v>0</v>
      </c>
      <c r="G12" s="20">
        <v>0</v>
      </c>
      <c r="H12" s="28"/>
      <c r="I12" s="28"/>
      <c r="J12" s="46" t="s">
        <v>22</v>
      </c>
      <c r="K12" s="46" t="s">
        <v>22</v>
      </c>
      <c r="L12" s="48" t="s">
        <v>22</v>
      </c>
    </row>
    <row r="13" spans="1:12" ht="15.75" thickBot="1">
      <c r="A13" s="7"/>
      <c r="B13" s="5">
        <v>2013</v>
      </c>
      <c r="C13" s="8">
        <v>0</v>
      </c>
      <c r="D13" s="46"/>
      <c r="E13" s="20"/>
      <c r="F13" s="20"/>
      <c r="G13" s="20"/>
      <c r="H13" s="28"/>
      <c r="I13" s="28"/>
      <c r="J13" s="46"/>
      <c r="K13" s="46"/>
      <c r="L13" s="48"/>
    </row>
    <row r="14" spans="1:12" ht="15.75" thickBot="1">
      <c r="A14" s="7"/>
      <c r="B14" s="5">
        <v>2014</v>
      </c>
      <c r="C14" s="8">
        <v>0</v>
      </c>
      <c r="D14" s="175"/>
      <c r="E14" s="176"/>
      <c r="F14" s="176"/>
      <c r="G14" s="177"/>
      <c r="H14" s="28"/>
      <c r="I14" s="28"/>
      <c r="J14" s="46"/>
      <c r="K14" s="46"/>
      <c r="L14" s="48"/>
    </row>
    <row r="15" spans="1:12" ht="15.75" thickBot="1">
      <c r="A15" s="7"/>
      <c r="B15" s="5">
        <v>2015</v>
      </c>
      <c r="C15" s="39">
        <v>0</v>
      </c>
      <c r="D15" s="48"/>
      <c r="E15" s="48"/>
      <c r="F15" s="48"/>
      <c r="G15" s="46"/>
      <c r="H15" s="28"/>
      <c r="I15" s="28"/>
      <c r="J15" s="46"/>
      <c r="K15" s="46"/>
      <c r="L15" s="48"/>
    </row>
    <row r="16" spans="1:12" ht="15.75" thickBot="1">
      <c r="A16" s="51"/>
      <c r="B16" s="17"/>
      <c r="C16" s="18">
        <f>SUM(C11:C15)</f>
        <v>64000</v>
      </c>
      <c r="D16" s="52"/>
      <c r="E16" s="21"/>
      <c r="F16" s="21"/>
      <c r="G16" s="21"/>
      <c r="H16" s="30"/>
      <c r="I16" s="30"/>
      <c r="J16" s="52"/>
      <c r="K16" s="52"/>
      <c r="L16" s="54"/>
    </row>
    <row r="17" spans="1:12" ht="15.75" thickBot="1">
      <c r="A17" s="55" t="s">
        <v>99</v>
      </c>
      <c r="B17" s="5">
        <v>2011</v>
      </c>
      <c r="C17" s="6">
        <v>28000</v>
      </c>
      <c r="D17" s="46">
        <v>1</v>
      </c>
      <c r="E17" s="20">
        <v>3</v>
      </c>
      <c r="F17" s="20">
        <v>0</v>
      </c>
      <c r="G17" s="20">
        <v>3</v>
      </c>
      <c r="H17" s="28">
        <v>1</v>
      </c>
      <c r="I17" s="28">
        <v>2</v>
      </c>
      <c r="J17" s="46" t="s">
        <v>20</v>
      </c>
      <c r="K17" s="46" t="s">
        <v>20</v>
      </c>
      <c r="L17" s="48" t="s">
        <v>20</v>
      </c>
    </row>
    <row r="18" spans="1:12" ht="15.75" thickBot="1">
      <c r="A18" s="7"/>
      <c r="B18" s="5">
        <v>2012</v>
      </c>
      <c r="C18" s="8">
        <v>66000</v>
      </c>
      <c r="D18" s="46">
        <v>3</v>
      </c>
      <c r="E18" s="20" t="s">
        <v>36</v>
      </c>
      <c r="F18" s="20" t="s">
        <v>34</v>
      </c>
      <c r="G18" s="20" t="s">
        <v>48</v>
      </c>
      <c r="H18" s="28"/>
      <c r="I18" s="28"/>
      <c r="J18" s="46" t="s">
        <v>20</v>
      </c>
      <c r="K18" s="46" t="s">
        <v>20</v>
      </c>
      <c r="L18" s="48" t="s">
        <v>20</v>
      </c>
    </row>
    <row r="19" spans="1:12" ht="15.75" thickBot="1">
      <c r="A19" s="7"/>
      <c r="B19" s="5">
        <v>2013</v>
      </c>
      <c r="C19" s="8">
        <v>60000</v>
      </c>
      <c r="D19" s="46">
        <v>3</v>
      </c>
      <c r="E19" s="20" t="s">
        <v>47</v>
      </c>
      <c r="F19" s="20" t="s">
        <v>34</v>
      </c>
      <c r="G19" s="20" t="s">
        <v>36</v>
      </c>
      <c r="H19" s="28">
        <v>1</v>
      </c>
      <c r="I19" s="28">
        <v>2</v>
      </c>
      <c r="J19" s="46" t="s">
        <v>20</v>
      </c>
      <c r="K19" s="46" t="s">
        <v>20</v>
      </c>
      <c r="L19" s="48" t="s">
        <v>20</v>
      </c>
    </row>
    <row r="20" spans="1:12" ht="15.75" thickBot="1">
      <c r="A20" s="7"/>
      <c r="B20" s="5">
        <v>2014</v>
      </c>
      <c r="C20" s="8">
        <v>45000</v>
      </c>
      <c r="D20" s="46">
        <v>2</v>
      </c>
      <c r="E20" s="20">
        <v>7</v>
      </c>
      <c r="F20" s="20">
        <v>2</v>
      </c>
      <c r="G20" s="20">
        <v>3</v>
      </c>
      <c r="H20" s="28"/>
      <c r="I20" s="28">
        <v>2</v>
      </c>
      <c r="J20" s="46" t="s">
        <v>20</v>
      </c>
      <c r="K20" s="46" t="s">
        <v>20</v>
      </c>
      <c r="L20" s="48" t="s">
        <v>20</v>
      </c>
    </row>
    <row r="21" spans="1:12" ht="15.75" thickBot="1">
      <c r="A21" s="7"/>
      <c r="B21" s="5">
        <v>2015</v>
      </c>
      <c r="C21" s="39">
        <v>71000</v>
      </c>
      <c r="D21" s="46">
        <v>3</v>
      </c>
      <c r="E21" s="20">
        <v>3</v>
      </c>
      <c r="F21" s="20">
        <v>1</v>
      </c>
      <c r="G21" s="20">
        <v>2</v>
      </c>
      <c r="H21" s="28">
        <v>5</v>
      </c>
      <c r="I21" s="28">
        <v>1</v>
      </c>
      <c r="J21" s="46" t="s">
        <v>20</v>
      </c>
      <c r="K21" s="46" t="s">
        <v>20</v>
      </c>
      <c r="L21" s="48" t="s">
        <v>20</v>
      </c>
    </row>
    <row r="22" spans="1:12" ht="15.75" thickBot="1">
      <c r="A22" s="56"/>
      <c r="B22" s="16"/>
      <c r="C22" s="18">
        <f>SUM(C17:C21)</f>
        <v>270000</v>
      </c>
      <c r="D22" s="49"/>
      <c r="E22" s="22"/>
      <c r="F22" s="22"/>
      <c r="G22" s="22"/>
      <c r="H22" s="29"/>
      <c r="I22" s="29"/>
      <c r="J22" s="49"/>
      <c r="K22" s="49"/>
      <c r="L22" s="50"/>
    </row>
    <row r="23" spans="1:12" ht="15.75" thickBot="1">
      <c r="A23" s="57" t="s">
        <v>100</v>
      </c>
      <c r="B23" s="5">
        <v>2011</v>
      </c>
      <c r="C23" s="6">
        <v>8000</v>
      </c>
      <c r="D23" s="4">
        <v>1</v>
      </c>
      <c r="E23" s="23">
        <v>0</v>
      </c>
      <c r="F23" s="23">
        <v>0</v>
      </c>
      <c r="G23" s="23">
        <v>1</v>
      </c>
      <c r="H23" s="31"/>
      <c r="I23" s="31"/>
      <c r="J23" s="4"/>
      <c r="K23" s="4"/>
      <c r="L23" s="9"/>
    </row>
    <row r="24" spans="1:12" ht="15.75" thickBot="1">
      <c r="A24" s="59"/>
      <c r="B24" s="5">
        <v>2012</v>
      </c>
      <c r="C24" s="8">
        <v>8000</v>
      </c>
      <c r="D24" s="4">
        <v>1</v>
      </c>
      <c r="E24" s="23" t="s">
        <v>47</v>
      </c>
      <c r="F24" s="23" t="s">
        <v>33</v>
      </c>
      <c r="G24" s="23" t="s">
        <v>47</v>
      </c>
      <c r="H24" s="31"/>
      <c r="I24" s="31"/>
      <c r="J24" s="4"/>
      <c r="K24" s="4"/>
      <c r="L24" s="9"/>
    </row>
    <row r="25" spans="1:12" ht="15.75" thickBot="1">
      <c r="A25" s="59"/>
      <c r="B25" s="5">
        <v>2013</v>
      </c>
      <c r="C25" s="8">
        <v>12000</v>
      </c>
      <c r="D25" s="4">
        <v>1</v>
      </c>
      <c r="E25" s="23" t="s">
        <v>40</v>
      </c>
      <c r="F25" s="23" t="s">
        <v>33</v>
      </c>
      <c r="G25" s="23" t="s">
        <v>33</v>
      </c>
      <c r="H25" s="31"/>
      <c r="I25" s="31"/>
      <c r="J25" s="46" t="s">
        <v>22</v>
      </c>
      <c r="K25" s="46" t="s">
        <v>22</v>
      </c>
      <c r="L25" s="48" t="s">
        <v>22</v>
      </c>
    </row>
    <row r="26" spans="1:12" ht="15.75" thickBot="1">
      <c r="A26" s="59"/>
      <c r="B26" s="5">
        <v>2014</v>
      </c>
      <c r="C26" s="8">
        <v>0</v>
      </c>
      <c r="D26" s="4"/>
      <c r="E26" s="23"/>
      <c r="F26" s="23"/>
      <c r="G26" s="23"/>
      <c r="H26" s="31"/>
      <c r="I26" s="31"/>
      <c r="J26" s="4"/>
      <c r="K26" s="4"/>
      <c r="L26" s="9"/>
    </row>
    <row r="27" spans="1:12" ht="15.75" thickBot="1">
      <c r="A27" s="59"/>
      <c r="B27" s="5">
        <v>2015</v>
      </c>
      <c r="C27" s="39">
        <v>0</v>
      </c>
      <c r="D27" s="4"/>
      <c r="E27" s="23"/>
      <c r="F27" s="23"/>
      <c r="G27" s="23"/>
      <c r="H27" s="31"/>
      <c r="I27" s="31"/>
      <c r="J27" s="4"/>
      <c r="K27" s="4"/>
      <c r="L27" s="9"/>
    </row>
    <row r="28" spans="1:12" ht="15.75" thickBot="1">
      <c r="A28" s="56"/>
      <c r="B28" s="16"/>
      <c r="C28" s="18">
        <f>SUM(C23:C27)</f>
        <v>28000</v>
      </c>
      <c r="D28" s="49"/>
      <c r="E28" s="22"/>
      <c r="F28" s="22"/>
      <c r="G28" s="22"/>
      <c r="H28" s="29"/>
      <c r="I28" s="29"/>
      <c r="J28" s="49"/>
      <c r="K28" s="49"/>
      <c r="L28" s="50"/>
    </row>
    <row r="29" spans="1:12" ht="18" customHeight="1" thickBot="1">
      <c r="A29" s="92" t="s">
        <v>101</v>
      </c>
      <c r="B29" s="5">
        <v>2011</v>
      </c>
      <c r="C29" s="6">
        <v>0</v>
      </c>
      <c r="D29" s="4">
        <v>0</v>
      </c>
      <c r="E29" s="23">
        <v>0</v>
      </c>
      <c r="F29" s="23">
        <v>0</v>
      </c>
      <c r="G29" s="23">
        <v>4</v>
      </c>
      <c r="H29" s="31"/>
      <c r="I29" s="31"/>
      <c r="J29" s="46" t="s">
        <v>22</v>
      </c>
      <c r="K29" s="46" t="s">
        <v>22</v>
      </c>
      <c r="L29" s="48" t="s">
        <v>22</v>
      </c>
    </row>
    <row r="30" spans="1:12" ht="15.75" thickBot="1">
      <c r="A30" s="59"/>
      <c r="B30" s="5">
        <v>2012</v>
      </c>
      <c r="C30" s="8">
        <v>41000</v>
      </c>
      <c r="D30" s="4">
        <v>2</v>
      </c>
      <c r="E30" s="23" t="s">
        <v>54</v>
      </c>
      <c r="F30" s="23" t="s">
        <v>33</v>
      </c>
      <c r="G30" s="23" t="s">
        <v>34</v>
      </c>
      <c r="H30" s="31"/>
      <c r="I30" s="31"/>
      <c r="J30" s="46" t="s">
        <v>22</v>
      </c>
      <c r="K30" s="46" t="s">
        <v>22</v>
      </c>
      <c r="L30" s="48" t="s">
        <v>22</v>
      </c>
    </row>
    <row r="31" spans="1:12" ht="15.75" thickBot="1">
      <c r="A31" s="59"/>
      <c r="B31" s="5">
        <v>2013</v>
      </c>
      <c r="C31" s="8">
        <v>20000</v>
      </c>
      <c r="D31" s="4">
        <v>1</v>
      </c>
      <c r="E31" s="23" t="s">
        <v>37</v>
      </c>
      <c r="F31" s="23" t="s">
        <v>33</v>
      </c>
      <c r="G31" s="23" t="s">
        <v>40</v>
      </c>
      <c r="H31" s="31">
        <v>0</v>
      </c>
      <c r="I31" s="31">
        <v>1</v>
      </c>
      <c r="J31" s="46" t="s">
        <v>20</v>
      </c>
      <c r="K31" s="46" t="s">
        <v>20</v>
      </c>
      <c r="L31" s="48" t="s">
        <v>22</v>
      </c>
    </row>
    <row r="32" spans="1:12" ht="15.75" thickBot="1">
      <c r="A32" s="59"/>
      <c r="B32" s="5">
        <v>2014</v>
      </c>
      <c r="C32" s="11">
        <v>40000</v>
      </c>
      <c r="D32" s="4">
        <v>2</v>
      </c>
      <c r="E32" s="23">
        <v>16</v>
      </c>
      <c r="F32" s="23">
        <v>0</v>
      </c>
      <c r="G32" s="23">
        <v>8</v>
      </c>
      <c r="H32" s="31"/>
      <c r="I32" s="31">
        <v>1</v>
      </c>
      <c r="J32" s="46" t="s">
        <v>20</v>
      </c>
      <c r="K32" s="46" t="s">
        <v>22</v>
      </c>
      <c r="L32" s="48" t="s">
        <v>20</v>
      </c>
    </row>
    <row r="33" spans="1:12" ht="15.75" thickBot="1">
      <c r="A33" s="59"/>
      <c r="B33" s="5">
        <v>2015</v>
      </c>
      <c r="C33" s="41">
        <v>71000</v>
      </c>
      <c r="D33" s="4">
        <v>3</v>
      </c>
      <c r="E33" s="23">
        <v>5</v>
      </c>
      <c r="F33" s="23">
        <v>0</v>
      </c>
      <c r="G33" s="23">
        <v>0</v>
      </c>
      <c r="H33" s="31"/>
      <c r="I33" s="31"/>
      <c r="J33" s="46" t="s">
        <v>20</v>
      </c>
      <c r="K33" s="46" t="s">
        <v>20</v>
      </c>
      <c r="L33" s="48" t="s">
        <v>22</v>
      </c>
    </row>
    <row r="34" spans="1:12" ht="15.75" thickBot="1">
      <c r="A34" s="56"/>
      <c r="B34" s="16"/>
      <c r="C34" s="18">
        <f>SUM(C30:C32)</f>
        <v>101000</v>
      </c>
      <c r="D34" s="49"/>
      <c r="E34" s="22"/>
      <c r="F34" s="22"/>
      <c r="G34" s="22"/>
      <c r="H34" s="29"/>
      <c r="I34" s="29"/>
      <c r="J34" s="49"/>
      <c r="K34" s="49"/>
      <c r="L34" s="50"/>
    </row>
    <row r="35" spans="1:12" ht="15.75" thickBot="1">
      <c r="A35" s="10" t="s">
        <v>102</v>
      </c>
      <c r="B35" s="5">
        <v>2011</v>
      </c>
      <c r="C35" s="6">
        <v>53000</v>
      </c>
      <c r="D35" s="4">
        <v>2</v>
      </c>
      <c r="E35" s="23">
        <v>2</v>
      </c>
      <c r="F35" s="23">
        <v>1</v>
      </c>
      <c r="G35" s="23">
        <v>1</v>
      </c>
      <c r="H35" s="31">
        <v>2</v>
      </c>
      <c r="I35" s="31"/>
      <c r="J35" s="46" t="s">
        <v>20</v>
      </c>
      <c r="K35" s="46" t="s">
        <v>103</v>
      </c>
      <c r="L35" s="48" t="s">
        <v>20</v>
      </c>
    </row>
    <row r="36" spans="1:12" ht="15.75" thickBot="1">
      <c r="A36" s="59"/>
      <c r="B36" s="5">
        <v>2012</v>
      </c>
      <c r="C36" s="6">
        <v>52000</v>
      </c>
      <c r="D36" s="4">
        <v>2</v>
      </c>
      <c r="E36" s="23" t="s">
        <v>33</v>
      </c>
      <c r="F36" s="23" t="s">
        <v>34</v>
      </c>
      <c r="G36" s="23" t="s">
        <v>47</v>
      </c>
      <c r="H36" s="31">
        <v>0</v>
      </c>
      <c r="I36" s="31">
        <v>2</v>
      </c>
      <c r="J36" s="46" t="s">
        <v>20</v>
      </c>
      <c r="K36" s="46" t="s">
        <v>20</v>
      </c>
      <c r="L36" s="48" t="s">
        <v>20</v>
      </c>
    </row>
    <row r="37" spans="1:12" ht="15.75" thickBot="1">
      <c r="A37" s="59"/>
      <c r="B37" s="5">
        <v>2013</v>
      </c>
      <c r="C37" s="8">
        <v>50000</v>
      </c>
      <c r="D37" s="4">
        <v>2</v>
      </c>
      <c r="E37" s="23"/>
      <c r="F37" s="23"/>
      <c r="G37" s="23"/>
      <c r="H37" s="31"/>
      <c r="I37" s="31"/>
      <c r="J37" s="46"/>
      <c r="K37" s="46"/>
      <c r="L37" s="48"/>
    </row>
    <row r="38" spans="1:12" ht="15.75" thickBot="1">
      <c r="A38" s="59"/>
      <c r="B38" s="5">
        <v>2014</v>
      </c>
      <c r="C38" s="12">
        <v>50000</v>
      </c>
      <c r="D38" s="4">
        <v>2</v>
      </c>
      <c r="E38" s="23">
        <v>0</v>
      </c>
      <c r="F38" s="23">
        <v>1</v>
      </c>
      <c r="G38" s="23">
        <v>2</v>
      </c>
      <c r="H38" s="31">
        <v>2</v>
      </c>
      <c r="I38" s="31">
        <v>1</v>
      </c>
      <c r="J38" s="46" t="s">
        <v>20</v>
      </c>
      <c r="K38" s="46" t="s">
        <v>20</v>
      </c>
      <c r="L38" s="48" t="s">
        <v>20</v>
      </c>
    </row>
    <row r="39" spans="1:12" ht="15.75" thickBot="1">
      <c r="A39" s="59"/>
      <c r="B39" s="42">
        <v>2015</v>
      </c>
      <c r="C39" s="43">
        <v>71000</v>
      </c>
      <c r="D39" s="4">
        <v>3</v>
      </c>
      <c r="E39" s="23">
        <v>0</v>
      </c>
      <c r="F39" s="23">
        <v>2</v>
      </c>
      <c r="G39" s="23">
        <v>1</v>
      </c>
      <c r="H39" s="31"/>
      <c r="I39" s="31">
        <v>2</v>
      </c>
      <c r="J39" s="46" t="s">
        <v>20</v>
      </c>
      <c r="K39" s="46" t="s">
        <v>20</v>
      </c>
      <c r="L39" s="48" t="s">
        <v>20</v>
      </c>
    </row>
    <row r="40" spans="1:12" ht="15.75" thickBot="1">
      <c r="A40" s="56"/>
      <c r="B40" s="19"/>
      <c r="C40" s="18">
        <f>SUM(C35:C38)</f>
        <v>205000</v>
      </c>
      <c r="D40" s="49"/>
      <c r="E40" s="22"/>
      <c r="F40" s="22"/>
      <c r="G40" s="22"/>
      <c r="H40" s="29"/>
      <c r="I40" s="29"/>
      <c r="J40" s="49"/>
      <c r="K40" s="49"/>
      <c r="L40" s="50"/>
    </row>
    <row r="41" spans="1:12" ht="15.75" thickBot="1">
      <c r="A41" s="55" t="s">
        <v>104</v>
      </c>
      <c r="B41" s="5">
        <v>2011</v>
      </c>
      <c r="C41" s="6">
        <v>35000</v>
      </c>
      <c r="D41" s="46">
        <v>1</v>
      </c>
      <c r="E41" s="20">
        <v>0</v>
      </c>
      <c r="F41" s="20">
        <v>0</v>
      </c>
      <c r="G41" s="20">
        <v>3</v>
      </c>
      <c r="H41" s="28">
        <v>2</v>
      </c>
      <c r="I41" s="28">
        <v>1</v>
      </c>
      <c r="J41" s="46" t="s">
        <v>20</v>
      </c>
      <c r="K41" s="46" t="s">
        <v>22</v>
      </c>
      <c r="L41" s="48" t="s">
        <v>22</v>
      </c>
    </row>
    <row r="42" spans="1:12" ht="15.75" thickBot="1">
      <c r="A42" s="7"/>
      <c r="B42" s="5">
        <v>2012</v>
      </c>
      <c r="C42" s="8">
        <v>35000</v>
      </c>
      <c r="D42" s="20">
        <v>1</v>
      </c>
      <c r="E42" s="20">
        <v>0</v>
      </c>
      <c r="F42" s="20">
        <v>0</v>
      </c>
      <c r="G42" s="20"/>
      <c r="H42" s="28"/>
      <c r="I42" s="28"/>
      <c r="J42" s="46" t="s">
        <v>20</v>
      </c>
      <c r="K42" s="46" t="s">
        <v>22</v>
      </c>
      <c r="L42" s="48" t="s">
        <v>22</v>
      </c>
    </row>
    <row r="43" spans="1:12" ht="15.75" thickBot="1">
      <c r="A43" s="7"/>
      <c r="B43" s="5">
        <v>2013</v>
      </c>
      <c r="C43" s="8">
        <v>50000</v>
      </c>
      <c r="D43" s="20">
        <v>2</v>
      </c>
      <c r="E43" s="20">
        <v>2</v>
      </c>
      <c r="F43" s="20">
        <v>0</v>
      </c>
      <c r="G43" s="20">
        <v>5</v>
      </c>
      <c r="H43" s="28"/>
      <c r="I43" s="28">
        <v>2</v>
      </c>
      <c r="J43" s="46" t="s">
        <v>20</v>
      </c>
      <c r="K43" s="46" t="s">
        <v>20</v>
      </c>
      <c r="L43" s="48" t="s">
        <v>22</v>
      </c>
    </row>
    <row r="44" spans="1:12" ht="15.75" thickBot="1">
      <c r="A44" s="7"/>
      <c r="B44" s="5">
        <v>2014</v>
      </c>
      <c r="C44" s="8">
        <v>0</v>
      </c>
      <c r="D44" s="20"/>
      <c r="E44" s="20"/>
      <c r="F44" s="20"/>
      <c r="G44" s="20"/>
      <c r="H44" s="28"/>
      <c r="I44" s="28"/>
      <c r="J44" s="46"/>
      <c r="K44" s="46"/>
      <c r="L44" s="48"/>
    </row>
    <row r="45" spans="1:12" ht="15.75" thickBot="1">
      <c r="A45" s="7"/>
      <c r="B45" s="5">
        <v>2015</v>
      </c>
      <c r="C45" s="39">
        <v>0</v>
      </c>
      <c r="D45" s="20"/>
      <c r="E45" s="20"/>
      <c r="F45" s="20"/>
      <c r="G45" s="20"/>
      <c r="H45" s="28"/>
      <c r="I45" s="28"/>
      <c r="J45" s="46"/>
      <c r="K45" s="46"/>
      <c r="L45" s="48"/>
    </row>
    <row r="46" spans="1:12" ht="15.75" thickBot="1">
      <c r="A46" s="51"/>
      <c r="B46" s="17"/>
      <c r="C46" s="18">
        <f>SUM(C41:C45)</f>
        <v>120000</v>
      </c>
      <c r="D46" s="21"/>
      <c r="E46" s="21"/>
      <c r="F46" s="21"/>
      <c r="G46" s="21"/>
      <c r="H46" s="30"/>
      <c r="I46" s="30"/>
      <c r="J46" s="52"/>
      <c r="K46" s="52"/>
      <c r="L46" s="54"/>
    </row>
    <row r="47" spans="1:12" ht="15.75" thickBot="1">
      <c r="A47" s="62" t="s">
        <v>105</v>
      </c>
      <c r="B47" s="5">
        <v>2011</v>
      </c>
      <c r="C47" s="6">
        <v>44000</v>
      </c>
      <c r="D47" s="20">
        <v>2</v>
      </c>
      <c r="E47" s="20">
        <v>4</v>
      </c>
      <c r="F47" s="20">
        <v>0</v>
      </c>
      <c r="G47" s="20">
        <v>4</v>
      </c>
      <c r="H47" s="28"/>
      <c r="I47" s="28"/>
      <c r="J47" s="46" t="s">
        <v>20</v>
      </c>
      <c r="K47" s="46" t="s">
        <v>22</v>
      </c>
      <c r="L47" s="48" t="s">
        <v>22</v>
      </c>
    </row>
    <row r="48" spans="1:12" ht="15.75" thickBot="1">
      <c r="A48" s="7"/>
      <c r="B48" s="5">
        <v>2012</v>
      </c>
      <c r="C48" s="8">
        <v>38000</v>
      </c>
      <c r="D48" s="20">
        <v>2</v>
      </c>
      <c r="E48" s="20" t="s">
        <v>47</v>
      </c>
      <c r="F48" s="20" t="s">
        <v>33</v>
      </c>
      <c r="G48" s="20" t="s">
        <v>33</v>
      </c>
      <c r="H48" s="28"/>
      <c r="I48" s="28"/>
      <c r="J48" s="46" t="s">
        <v>20</v>
      </c>
      <c r="K48" s="46" t="s">
        <v>22</v>
      </c>
      <c r="L48" s="48" t="s">
        <v>22</v>
      </c>
    </row>
    <row r="49" spans="1:12" ht="15.75" thickBot="1">
      <c r="A49" s="7"/>
      <c r="B49" s="5">
        <v>2013</v>
      </c>
      <c r="C49" s="8">
        <v>35000</v>
      </c>
      <c r="D49" s="20">
        <v>2</v>
      </c>
      <c r="E49" s="20" t="s">
        <v>34</v>
      </c>
      <c r="F49" s="20" t="s">
        <v>33</v>
      </c>
      <c r="G49" s="20" t="s">
        <v>106</v>
      </c>
      <c r="H49" s="28"/>
      <c r="I49" s="28"/>
      <c r="J49" s="46" t="s">
        <v>20</v>
      </c>
      <c r="K49" s="46" t="s">
        <v>22</v>
      </c>
      <c r="L49" s="48" t="s">
        <v>22</v>
      </c>
    </row>
    <row r="50" spans="1:12" ht="15.75" thickBot="1">
      <c r="A50" s="7"/>
      <c r="B50" s="5">
        <v>2014</v>
      </c>
      <c r="C50" s="12">
        <v>0</v>
      </c>
      <c r="D50" s="20"/>
      <c r="E50" s="20"/>
      <c r="F50" s="20"/>
      <c r="G50" s="20"/>
      <c r="H50" s="28"/>
      <c r="I50" s="28"/>
      <c r="J50" s="46"/>
      <c r="K50" s="46"/>
      <c r="L50" s="48"/>
    </row>
    <row r="51" spans="1:12" ht="15.75" thickBot="1">
      <c r="A51" s="7"/>
      <c r="B51" s="5">
        <v>2015</v>
      </c>
      <c r="C51" s="43">
        <v>0</v>
      </c>
      <c r="D51" s="20"/>
      <c r="E51" s="20"/>
      <c r="F51" s="20"/>
      <c r="G51" s="20"/>
      <c r="H51" s="28"/>
      <c r="I51" s="28"/>
      <c r="J51" s="46"/>
      <c r="K51" s="46"/>
      <c r="L51" s="48"/>
    </row>
    <row r="52" spans="1:12" ht="15.75" thickBot="1">
      <c r="A52" s="51"/>
      <c r="B52" s="17"/>
      <c r="C52" s="18">
        <f>SUM(C47:C51)</f>
        <v>117000</v>
      </c>
      <c r="D52" s="22"/>
      <c r="E52" s="22"/>
      <c r="F52" s="22"/>
      <c r="G52" s="22"/>
      <c r="H52" s="29"/>
      <c r="I52" s="29"/>
      <c r="J52" s="52"/>
      <c r="K52" s="52"/>
      <c r="L52" s="54"/>
    </row>
    <row r="53" spans="1:12" ht="15.75" thickBot="1">
      <c r="A53" s="57" t="s">
        <v>220</v>
      </c>
      <c r="B53" s="5">
        <v>2011</v>
      </c>
      <c r="C53" s="6">
        <f ca="1">C53-C54</f>
        <v>0</v>
      </c>
      <c r="D53" s="23">
        <v>0</v>
      </c>
      <c r="E53" s="23">
        <v>0</v>
      </c>
      <c r="F53" s="23">
        <v>0</v>
      </c>
      <c r="G53" s="23">
        <v>2</v>
      </c>
      <c r="H53" s="31"/>
      <c r="I53" s="31"/>
      <c r="J53" s="46" t="s">
        <v>22</v>
      </c>
      <c r="K53" s="46" t="s">
        <v>22</v>
      </c>
      <c r="L53" s="48" t="s">
        <v>20</v>
      </c>
    </row>
    <row r="54" spans="1:12" ht="15.75" thickBot="1">
      <c r="A54" s="7"/>
      <c r="B54" s="5">
        <v>2012</v>
      </c>
      <c r="C54" s="8">
        <v>44000</v>
      </c>
      <c r="D54" s="23">
        <v>2</v>
      </c>
      <c r="E54" s="23" t="s">
        <v>40</v>
      </c>
      <c r="F54" s="23" t="s">
        <v>33</v>
      </c>
      <c r="G54" s="23" t="s">
        <v>34</v>
      </c>
      <c r="H54" s="31"/>
      <c r="I54" s="31"/>
      <c r="J54" s="46" t="s">
        <v>22</v>
      </c>
      <c r="K54" s="46" t="s">
        <v>22</v>
      </c>
      <c r="L54" s="48" t="s">
        <v>20</v>
      </c>
    </row>
    <row r="55" spans="1:12" ht="15.75" thickBot="1">
      <c r="A55" s="7"/>
      <c r="B55" s="5">
        <v>2013</v>
      </c>
      <c r="C55" s="8">
        <v>38000</v>
      </c>
      <c r="D55" s="23">
        <v>2</v>
      </c>
      <c r="E55" s="23" t="s">
        <v>36</v>
      </c>
      <c r="F55" s="23" t="s">
        <v>33</v>
      </c>
      <c r="G55" s="23" t="s">
        <v>36</v>
      </c>
      <c r="H55" s="31"/>
      <c r="I55" s="31"/>
      <c r="J55" s="46" t="s">
        <v>22</v>
      </c>
      <c r="K55" s="46" t="s">
        <v>20</v>
      </c>
      <c r="L55" s="48" t="s">
        <v>20</v>
      </c>
    </row>
    <row r="56" spans="1:12" ht="15.75" thickBot="1">
      <c r="A56" s="7"/>
      <c r="B56" s="5">
        <v>2014</v>
      </c>
      <c r="C56" s="12">
        <v>40000</v>
      </c>
      <c r="D56" s="23">
        <v>2</v>
      </c>
      <c r="E56" s="23">
        <v>2</v>
      </c>
      <c r="F56" s="23">
        <v>0</v>
      </c>
      <c r="G56" s="23">
        <v>1</v>
      </c>
      <c r="H56" s="31"/>
      <c r="I56" s="31"/>
      <c r="J56" s="46" t="s">
        <v>22</v>
      </c>
      <c r="K56" s="46" t="s">
        <v>20</v>
      </c>
      <c r="L56" s="48" t="s">
        <v>22</v>
      </c>
    </row>
    <row r="57" spans="1:12" ht="15.75" thickBot="1">
      <c r="A57" s="7"/>
      <c r="B57" s="5">
        <v>2015</v>
      </c>
      <c r="C57" s="43">
        <v>27000</v>
      </c>
      <c r="D57" s="23">
        <v>2</v>
      </c>
      <c r="E57" s="23">
        <v>2</v>
      </c>
      <c r="F57" s="23">
        <v>0</v>
      </c>
      <c r="G57" s="23">
        <v>1</v>
      </c>
      <c r="H57" s="31">
        <v>2</v>
      </c>
      <c r="I57" s="31"/>
      <c r="J57" s="46" t="s">
        <v>20</v>
      </c>
      <c r="K57" s="46" t="s">
        <v>20</v>
      </c>
      <c r="L57" s="48" t="s">
        <v>22</v>
      </c>
    </row>
    <row r="58" spans="1:12" ht="15.75" thickBot="1">
      <c r="A58" s="15"/>
      <c r="B58" s="16"/>
      <c r="C58" s="18">
        <f>SUM(C54:C57)</f>
        <v>149000</v>
      </c>
      <c r="D58" s="22"/>
      <c r="E58" s="22"/>
      <c r="F58" s="22"/>
      <c r="G58" s="22"/>
      <c r="H58" s="29"/>
      <c r="I58" s="29"/>
      <c r="J58" s="49"/>
      <c r="K58" s="49"/>
      <c r="L58" s="50"/>
    </row>
    <row r="59" spans="1:12" ht="15.75" thickBot="1">
      <c r="A59" s="57" t="s">
        <v>107</v>
      </c>
      <c r="B59" s="5">
        <v>2011</v>
      </c>
      <c r="C59" s="6">
        <v>12000</v>
      </c>
      <c r="D59" s="23">
        <v>1</v>
      </c>
      <c r="E59" s="23">
        <v>0</v>
      </c>
      <c r="F59" s="23">
        <v>0</v>
      </c>
      <c r="G59" s="23">
        <v>1</v>
      </c>
      <c r="H59" s="31">
        <v>1</v>
      </c>
      <c r="I59" s="31">
        <v>1</v>
      </c>
      <c r="J59" s="46" t="s">
        <v>22</v>
      </c>
      <c r="K59" s="46" t="s">
        <v>22</v>
      </c>
      <c r="L59" s="48" t="s">
        <v>22</v>
      </c>
    </row>
    <row r="60" spans="1:12" ht="15.75" thickBot="1">
      <c r="A60" s="63"/>
      <c r="B60" s="5">
        <v>2012</v>
      </c>
      <c r="C60" s="8">
        <v>12000</v>
      </c>
      <c r="D60" s="23">
        <v>1</v>
      </c>
      <c r="E60" s="23" t="s">
        <v>33</v>
      </c>
      <c r="F60" s="23" t="s">
        <v>33</v>
      </c>
      <c r="G60" s="23" t="s">
        <v>34</v>
      </c>
      <c r="H60" s="31">
        <v>1</v>
      </c>
      <c r="I60" s="31">
        <v>1</v>
      </c>
      <c r="J60" s="46" t="s">
        <v>22</v>
      </c>
      <c r="K60" s="46" t="s">
        <v>22</v>
      </c>
      <c r="L60" s="48" t="s">
        <v>22</v>
      </c>
    </row>
    <row r="61" spans="1:12" ht="15.75" thickBot="1">
      <c r="A61" s="63"/>
      <c r="B61" s="5">
        <v>2013</v>
      </c>
      <c r="C61" s="8">
        <v>15000</v>
      </c>
      <c r="D61" s="23">
        <v>1</v>
      </c>
      <c r="E61" s="23" t="s">
        <v>33</v>
      </c>
      <c r="F61" s="23" t="s">
        <v>33</v>
      </c>
      <c r="G61" s="23" t="s">
        <v>33</v>
      </c>
      <c r="H61" s="31">
        <v>1</v>
      </c>
      <c r="I61" s="31"/>
      <c r="J61" s="46" t="s">
        <v>22</v>
      </c>
      <c r="K61" s="46" t="s">
        <v>22</v>
      </c>
      <c r="L61" s="48" t="s">
        <v>22</v>
      </c>
    </row>
    <row r="62" spans="1:12" ht="15.75" thickBot="1">
      <c r="A62" s="63"/>
      <c r="B62" s="5">
        <v>2014</v>
      </c>
      <c r="C62" s="8">
        <v>0</v>
      </c>
      <c r="D62" s="23"/>
      <c r="E62" s="23"/>
      <c r="F62" s="23"/>
      <c r="G62" s="23"/>
      <c r="H62" s="31"/>
      <c r="I62" s="31"/>
      <c r="J62" s="46"/>
      <c r="K62" s="46"/>
      <c r="L62" s="48"/>
    </row>
    <row r="63" spans="1:12" ht="15.75" thickBot="1">
      <c r="A63" s="63"/>
      <c r="B63" s="5">
        <v>2015</v>
      </c>
      <c r="C63" s="39">
        <v>0</v>
      </c>
      <c r="D63" s="23">
        <v>0</v>
      </c>
      <c r="E63" s="23">
        <v>0</v>
      </c>
      <c r="F63" s="23">
        <v>0</v>
      </c>
      <c r="G63" s="23">
        <v>0</v>
      </c>
      <c r="H63" s="31"/>
      <c r="I63" s="31"/>
      <c r="J63" s="46" t="s">
        <v>22</v>
      </c>
      <c r="K63" s="46" t="s">
        <v>22</v>
      </c>
      <c r="L63" s="48" t="s">
        <v>22</v>
      </c>
    </row>
    <row r="64" spans="1:12" ht="15.75" thickBot="1">
      <c r="A64" s="15"/>
      <c r="B64" s="17"/>
      <c r="C64" s="18">
        <f>SUM(C59:C63)</f>
        <v>39000</v>
      </c>
      <c r="D64" s="22"/>
      <c r="E64" s="22"/>
      <c r="F64" s="22"/>
      <c r="G64" s="22"/>
      <c r="H64" s="29"/>
      <c r="I64" s="29"/>
      <c r="J64" s="49"/>
      <c r="K64" s="49"/>
      <c r="L64" s="50"/>
    </row>
    <row r="65" spans="1:12" ht="15.75" thickBot="1">
      <c r="A65" s="10" t="s">
        <v>108</v>
      </c>
      <c r="B65" s="5">
        <v>2011</v>
      </c>
      <c r="C65" s="6">
        <v>52000</v>
      </c>
      <c r="D65" s="23">
        <v>2</v>
      </c>
      <c r="E65" s="23">
        <v>2</v>
      </c>
      <c r="F65" s="23">
        <v>1</v>
      </c>
      <c r="G65" s="23">
        <v>6</v>
      </c>
      <c r="H65" s="31">
        <v>1</v>
      </c>
      <c r="I65" s="31">
        <v>3</v>
      </c>
      <c r="J65" s="4" t="s">
        <v>20</v>
      </c>
      <c r="K65" s="4" t="s">
        <v>20</v>
      </c>
      <c r="L65" s="9" t="s">
        <v>20</v>
      </c>
    </row>
    <row r="66" spans="1:12" ht="15.75" thickBot="1">
      <c r="A66" s="63"/>
      <c r="B66" s="5">
        <v>2012</v>
      </c>
      <c r="C66" s="6">
        <v>50000</v>
      </c>
      <c r="D66" s="23">
        <v>2</v>
      </c>
      <c r="E66" s="23" t="s">
        <v>36</v>
      </c>
      <c r="F66" s="23" t="s">
        <v>40</v>
      </c>
      <c r="G66" s="23" t="s">
        <v>37</v>
      </c>
      <c r="H66" s="31">
        <v>2</v>
      </c>
      <c r="I66" s="31"/>
      <c r="J66" s="4" t="s">
        <v>20</v>
      </c>
      <c r="K66" s="4" t="s">
        <v>20</v>
      </c>
      <c r="L66" s="9" t="s">
        <v>20</v>
      </c>
    </row>
    <row r="67" spans="1:12" ht="15.75" thickBot="1">
      <c r="A67" s="63"/>
      <c r="B67" s="5">
        <v>2013</v>
      </c>
      <c r="C67" s="8">
        <v>70000</v>
      </c>
      <c r="D67" s="23">
        <v>3</v>
      </c>
      <c r="E67" s="23" t="s">
        <v>33</v>
      </c>
      <c r="F67" s="23" t="s">
        <v>33</v>
      </c>
      <c r="G67" s="23" t="s">
        <v>33</v>
      </c>
      <c r="H67" s="31"/>
      <c r="I67" s="31"/>
      <c r="J67" s="4" t="s">
        <v>20</v>
      </c>
      <c r="K67" s="4" t="s">
        <v>20</v>
      </c>
      <c r="L67" s="9" t="s">
        <v>20</v>
      </c>
    </row>
    <row r="68" spans="1:12" ht="15.75" thickBot="1">
      <c r="A68" s="63"/>
      <c r="B68" s="5">
        <v>2014</v>
      </c>
      <c r="C68" s="12">
        <v>50000</v>
      </c>
      <c r="D68" s="23">
        <v>2</v>
      </c>
      <c r="E68" s="23">
        <v>5</v>
      </c>
      <c r="F68" s="23">
        <v>2</v>
      </c>
      <c r="G68" s="23">
        <v>0</v>
      </c>
      <c r="H68" s="31">
        <v>0</v>
      </c>
      <c r="I68" s="31">
        <v>5</v>
      </c>
      <c r="J68" s="4" t="s">
        <v>20</v>
      </c>
      <c r="K68" s="4" t="s">
        <v>20</v>
      </c>
      <c r="L68" s="9" t="s">
        <v>20</v>
      </c>
    </row>
    <row r="69" spans="1:12" ht="15.75" thickBot="1">
      <c r="A69" s="63"/>
      <c r="B69" s="42">
        <v>2015</v>
      </c>
      <c r="C69" s="43">
        <v>51000</v>
      </c>
      <c r="D69" s="23">
        <v>2</v>
      </c>
      <c r="E69" s="23">
        <v>3</v>
      </c>
      <c r="F69" s="23">
        <v>3</v>
      </c>
      <c r="G69" s="23">
        <v>4</v>
      </c>
      <c r="H69" s="31"/>
      <c r="I69" s="31">
        <v>15</v>
      </c>
      <c r="J69" s="154" t="s">
        <v>20</v>
      </c>
      <c r="K69" s="154" t="s">
        <v>22</v>
      </c>
      <c r="L69" s="9" t="s">
        <v>20</v>
      </c>
    </row>
    <row r="70" spans="1:12" ht="15.75" thickBot="1">
      <c r="A70" s="15"/>
      <c r="B70" s="19"/>
      <c r="C70" s="18">
        <f>SUM(C65:C68)</f>
        <v>222000</v>
      </c>
      <c r="D70" s="22"/>
      <c r="E70" s="22"/>
      <c r="F70" s="22"/>
      <c r="G70" s="22"/>
      <c r="H70" s="29"/>
      <c r="I70" s="29"/>
      <c r="J70" s="49"/>
      <c r="K70" s="49"/>
      <c r="L70" s="50"/>
    </row>
    <row r="71" spans="1:12" ht="15.75" thickBot="1">
      <c r="A71" s="57" t="s">
        <v>109</v>
      </c>
      <c r="B71" s="5">
        <v>2011</v>
      </c>
      <c r="C71" s="6">
        <v>0</v>
      </c>
      <c r="D71" s="23">
        <v>0</v>
      </c>
      <c r="E71" s="23">
        <v>1</v>
      </c>
      <c r="F71" s="23">
        <v>0</v>
      </c>
      <c r="G71" s="23">
        <v>2</v>
      </c>
      <c r="H71" s="31"/>
      <c r="I71" s="31"/>
      <c r="J71" s="4" t="s">
        <v>22</v>
      </c>
      <c r="K71" s="4" t="s">
        <v>22</v>
      </c>
      <c r="L71" s="9" t="s">
        <v>20</v>
      </c>
    </row>
    <row r="72" spans="1:12" ht="15.75" thickBot="1">
      <c r="A72" s="63"/>
      <c r="B72" s="5">
        <v>2012</v>
      </c>
      <c r="C72" s="6">
        <v>25000</v>
      </c>
      <c r="D72" s="23">
        <v>1</v>
      </c>
      <c r="E72" s="23" t="s">
        <v>36</v>
      </c>
      <c r="F72" s="23" t="s">
        <v>34</v>
      </c>
      <c r="G72" s="23" t="s">
        <v>34</v>
      </c>
      <c r="H72" s="31"/>
      <c r="I72" s="31">
        <v>1</v>
      </c>
      <c r="J72" s="4" t="s">
        <v>22</v>
      </c>
      <c r="K72" s="4" t="s">
        <v>20</v>
      </c>
      <c r="L72" s="9" t="s">
        <v>20</v>
      </c>
    </row>
    <row r="73" spans="1:12" ht="15.75" thickBot="1">
      <c r="A73" s="63"/>
      <c r="B73" s="5">
        <v>2013</v>
      </c>
      <c r="C73" s="8">
        <v>40000</v>
      </c>
      <c r="D73" s="23">
        <v>2</v>
      </c>
      <c r="E73" s="23" t="s">
        <v>37</v>
      </c>
      <c r="F73" s="23" t="s">
        <v>47</v>
      </c>
      <c r="G73" s="23" t="s">
        <v>37</v>
      </c>
      <c r="H73" s="31">
        <v>0</v>
      </c>
      <c r="I73" s="31">
        <v>6</v>
      </c>
      <c r="J73" s="4" t="s">
        <v>20</v>
      </c>
      <c r="K73" s="4" t="s">
        <v>20</v>
      </c>
      <c r="L73" s="9" t="s">
        <v>20</v>
      </c>
    </row>
    <row r="74" spans="1:12" ht="15.75" thickBot="1">
      <c r="A74" s="63"/>
      <c r="B74" s="5">
        <v>2014</v>
      </c>
      <c r="C74" s="12">
        <v>50000</v>
      </c>
      <c r="D74" s="23">
        <v>2</v>
      </c>
      <c r="E74" s="23">
        <v>4</v>
      </c>
      <c r="F74" s="23">
        <v>3</v>
      </c>
      <c r="G74" s="23">
        <v>3</v>
      </c>
      <c r="H74" s="31"/>
      <c r="I74" s="31">
        <v>5</v>
      </c>
      <c r="J74" s="4" t="s">
        <v>20</v>
      </c>
      <c r="K74" s="4" t="s">
        <v>20</v>
      </c>
      <c r="L74" s="9" t="s">
        <v>20</v>
      </c>
    </row>
    <row r="75" spans="1:12" ht="15.75" thickBot="1">
      <c r="A75" s="63"/>
      <c r="B75" s="5">
        <v>2015</v>
      </c>
      <c r="C75" s="43">
        <v>51000</v>
      </c>
      <c r="D75" s="23">
        <v>2</v>
      </c>
      <c r="E75" s="23">
        <v>9</v>
      </c>
      <c r="F75" s="23">
        <v>2</v>
      </c>
      <c r="G75" s="23">
        <v>5</v>
      </c>
      <c r="H75" s="31">
        <v>12</v>
      </c>
      <c r="I75" s="31"/>
      <c r="J75" s="154" t="s">
        <v>20</v>
      </c>
      <c r="K75" s="154" t="s">
        <v>22</v>
      </c>
      <c r="L75" s="9" t="s">
        <v>20</v>
      </c>
    </row>
    <row r="76" spans="1:12" ht="15.75" thickBot="1">
      <c r="A76" s="15"/>
      <c r="B76" s="17"/>
      <c r="C76" s="18">
        <f>SUM(C71:C74)</f>
        <v>115000</v>
      </c>
      <c r="D76" s="22"/>
      <c r="E76" s="22"/>
      <c r="F76" s="22"/>
      <c r="G76" s="22"/>
      <c r="H76" s="29"/>
      <c r="I76" s="29"/>
      <c r="J76" s="49"/>
      <c r="K76" s="49"/>
      <c r="L76" s="50"/>
    </row>
    <row r="77" spans="1:12" ht="15.75" thickBot="1">
      <c r="A77" s="62" t="s">
        <v>110</v>
      </c>
      <c r="B77" s="5">
        <v>2011</v>
      </c>
      <c r="C77" s="6">
        <v>8000</v>
      </c>
      <c r="D77" s="23">
        <v>1</v>
      </c>
      <c r="E77" s="23">
        <v>6</v>
      </c>
      <c r="F77" s="23">
        <v>0</v>
      </c>
      <c r="G77" s="23">
        <v>1</v>
      </c>
      <c r="H77" s="31"/>
      <c r="I77" s="31"/>
      <c r="J77" s="4" t="s">
        <v>20</v>
      </c>
      <c r="K77" s="4" t="s">
        <v>22</v>
      </c>
      <c r="L77" s="9" t="s">
        <v>22</v>
      </c>
    </row>
    <row r="78" spans="1:12" ht="15.75" thickBot="1">
      <c r="A78" s="63"/>
      <c r="B78" s="5">
        <v>2012</v>
      </c>
      <c r="C78" s="8">
        <v>24000</v>
      </c>
      <c r="D78" s="23">
        <v>2</v>
      </c>
      <c r="E78" s="23" t="s">
        <v>37</v>
      </c>
      <c r="F78" s="23" t="s">
        <v>33</v>
      </c>
      <c r="G78" s="23" t="s">
        <v>34</v>
      </c>
      <c r="H78" s="31"/>
      <c r="I78" s="31"/>
      <c r="J78" s="4" t="s">
        <v>20</v>
      </c>
      <c r="K78" s="4" t="s">
        <v>22</v>
      </c>
      <c r="L78" s="9" t="s">
        <v>22</v>
      </c>
    </row>
    <row r="79" spans="1:12" ht="15.75" thickBot="1">
      <c r="A79" s="63"/>
      <c r="B79" s="5">
        <v>2013</v>
      </c>
      <c r="C79" s="8">
        <v>30000</v>
      </c>
      <c r="D79" s="23">
        <v>2</v>
      </c>
      <c r="E79" s="23" t="s">
        <v>48</v>
      </c>
      <c r="F79" s="23" t="s">
        <v>33</v>
      </c>
      <c r="G79" s="23" t="s">
        <v>33</v>
      </c>
      <c r="H79" s="31"/>
      <c r="I79" s="31"/>
      <c r="J79" s="4" t="s">
        <v>20</v>
      </c>
      <c r="K79" s="4" t="s">
        <v>20</v>
      </c>
      <c r="L79" s="9" t="s">
        <v>22</v>
      </c>
    </row>
    <row r="80" spans="1:12" ht="15.75" thickBot="1">
      <c r="A80" s="63"/>
      <c r="B80" s="5">
        <v>2014</v>
      </c>
      <c r="C80" s="12">
        <v>36000</v>
      </c>
      <c r="D80" s="23">
        <v>2</v>
      </c>
      <c r="E80" s="23">
        <v>4</v>
      </c>
      <c r="F80" s="23">
        <v>0</v>
      </c>
      <c r="G80" s="23">
        <v>0</v>
      </c>
      <c r="H80" s="31"/>
      <c r="I80" s="31"/>
      <c r="J80" s="4" t="s">
        <v>20</v>
      </c>
      <c r="K80" s="4" t="s">
        <v>20</v>
      </c>
      <c r="L80" s="9" t="s">
        <v>22</v>
      </c>
    </row>
    <row r="81" spans="1:12" ht="15.75" thickBot="1">
      <c r="A81" s="63"/>
      <c r="B81" s="5">
        <v>2015</v>
      </c>
      <c r="C81" s="43">
        <v>34000</v>
      </c>
      <c r="D81" s="93">
        <v>2</v>
      </c>
      <c r="E81" s="93">
        <v>2</v>
      </c>
      <c r="F81" s="93">
        <v>0</v>
      </c>
      <c r="G81" s="93">
        <v>0</v>
      </c>
      <c r="H81" s="31"/>
      <c r="I81" s="31"/>
      <c r="J81" s="154" t="s">
        <v>20</v>
      </c>
      <c r="K81" s="154" t="s">
        <v>20</v>
      </c>
      <c r="L81" s="9" t="s">
        <v>22</v>
      </c>
    </row>
    <row r="82" spans="1:12" ht="15.75" thickBot="1">
      <c r="A82" s="15"/>
      <c r="B82" s="16"/>
      <c r="C82" s="18">
        <f>SUM(C77:C81)</f>
        <v>132000</v>
      </c>
      <c r="D82" s="94"/>
      <c r="E82" s="94"/>
      <c r="F82" s="94"/>
      <c r="G82" s="94"/>
      <c r="H82" s="29"/>
      <c r="I82" s="29"/>
      <c r="J82" s="49"/>
      <c r="K82" s="49"/>
      <c r="L82" s="50"/>
    </row>
    <row r="83" spans="1:12" ht="15.75" thickBot="1">
      <c r="A83" s="10" t="s">
        <v>111</v>
      </c>
      <c r="B83" s="5">
        <v>2011</v>
      </c>
      <c r="C83" s="66">
        <v>8000</v>
      </c>
      <c r="D83" s="95">
        <v>1</v>
      </c>
      <c r="E83" s="95">
        <v>0</v>
      </c>
      <c r="F83" s="95">
        <v>0</v>
      </c>
      <c r="G83" s="95">
        <v>2</v>
      </c>
      <c r="H83" s="28">
        <v>2</v>
      </c>
      <c r="I83" s="28"/>
      <c r="J83" s="46" t="s">
        <v>22</v>
      </c>
      <c r="K83" s="46" t="s">
        <v>22</v>
      </c>
      <c r="L83" s="48" t="s">
        <v>22</v>
      </c>
    </row>
    <row r="84" spans="1:12" ht="15.75" thickBot="1">
      <c r="A84" s="7"/>
      <c r="B84" s="5">
        <v>2012</v>
      </c>
      <c r="C84" s="8">
        <v>10000</v>
      </c>
      <c r="D84" s="20">
        <v>1</v>
      </c>
      <c r="E84" s="20" t="s">
        <v>33</v>
      </c>
      <c r="F84" s="20" t="s">
        <v>33</v>
      </c>
      <c r="G84" s="20" t="s">
        <v>33</v>
      </c>
      <c r="H84" s="28"/>
      <c r="I84" s="28"/>
      <c r="J84" s="46" t="s">
        <v>22</v>
      </c>
      <c r="K84" s="46" t="s">
        <v>22</v>
      </c>
      <c r="L84" s="48" t="s">
        <v>22</v>
      </c>
    </row>
    <row r="85" spans="1:12" ht="15.75" thickBot="1">
      <c r="A85" s="7"/>
      <c r="B85" s="5">
        <v>2013</v>
      </c>
      <c r="C85" s="8">
        <v>10000</v>
      </c>
      <c r="D85" s="20">
        <v>1</v>
      </c>
      <c r="E85" s="20" t="s">
        <v>34</v>
      </c>
      <c r="F85" s="20" t="s">
        <v>33</v>
      </c>
      <c r="G85" s="20" t="s">
        <v>48</v>
      </c>
      <c r="H85" s="28">
        <v>4</v>
      </c>
      <c r="I85" s="28"/>
      <c r="J85" s="46" t="s">
        <v>22</v>
      </c>
      <c r="K85" s="46" t="s">
        <v>20</v>
      </c>
      <c r="L85" s="48" t="s">
        <v>22</v>
      </c>
    </row>
    <row r="86" spans="1:12" ht="15.75" thickBot="1">
      <c r="A86" s="7"/>
      <c r="B86" s="5">
        <v>2014</v>
      </c>
      <c r="C86" s="8">
        <v>12000</v>
      </c>
      <c r="D86" s="20">
        <v>1</v>
      </c>
      <c r="E86" s="20">
        <v>1</v>
      </c>
      <c r="F86" s="20">
        <v>0</v>
      </c>
      <c r="G86" s="20">
        <v>2</v>
      </c>
      <c r="H86" s="28">
        <v>1</v>
      </c>
      <c r="I86" s="28"/>
      <c r="J86" s="46"/>
      <c r="K86" s="46"/>
      <c r="L86" s="48"/>
    </row>
    <row r="87" spans="1:12" ht="15.75" thickBot="1">
      <c r="A87" s="7"/>
      <c r="B87" s="5">
        <v>2015</v>
      </c>
      <c r="C87" s="39">
        <v>10000</v>
      </c>
      <c r="D87" s="20">
        <v>1</v>
      </c>
      <c r="E87" s="20">
        <v>1</v>
      </c>
      <c r="F87" s="20">
        <v>0</v>
      </c>
      <c r="G87" s="20">
        <v>1</v>
      </c>
      <c r="H87" s="28"/>
      <c r="I87" s="28"/>
      <c r="J87" s="46" t="s">
        <v>22</v>
      </c>
      <c r="K87" s="46" t="s">
        <v>20</v>
      </c>
      <c r="L87" s="48" t="s">
        <v>22</v>
      </c>
    </row>
    <row r="88" spans="1:12" ht="15.75" thickBot="1">
      <c r="A88" s="15"/>
      <c r="B88" s="16"/>
      <c r="C88" s="18">
        <f>SUM(C83:C87)</f>
        <v>50000</v>
      </c>
      <c r="D88" s="22"/>
      <c r="E88" s="22"/>
      <c r="F88" s="22"/>
      <c r="G88" s="22"/>
      <c r="H88" s="29"/>
      <c r="I88" s="29"/>
      <c r="J88" s="49"/>
      <c r="K88" s="49"/>
      <c r="L88" s="50"/>
    </row>
    <row r="89" spans="1:12" ht="15.75" thickBot="1">
      <c r="A89" s="10" t="s">
        <v>112</v>
      </c>
      <c r="B89" s="5">
        <v>2011</v>
      </c>
      <c r="C89" s="6">
        <v>14000</v>
      </c>
      <c r="D89" s="20">
        <v>1</v>
      </c>
      <c r="E89" s="20">
        <v>2</v>
      </c>
      <c r="F89" s="20">
        <v>0</v>
      </c>
      <c r="G89" s="20">
        <v>3</v>
      </c>
      <c r="H89" s="28"/>
      <c r="I89" s="28"/>
      <c r="J89" s="4" t="s">
        <v>20</v>
      </c>
      <c r="K89" s="4" t="s">
        <v>22</v>
      </c>
      <c r="L89" s="9" t="s">
        <v>22</v>
      </c>
    </row>
    <row r="90" spans="1:12" ht="15.75" thickBot="1">
      <c r="A90" s="7"/>
      <c r="B90" s="5">
        <v>2012</v>
      </c>
      <c r="C90" s="8">
        <v>30000</v>
      </c>
      <c r="D90" s="20">
        <v>2</v>
      </c>
      <c r="E90" s="20" t="s">
        <v>33</v>
      </c>
      <c r="F90" s="20" t="s">
        <v>33</v>
      </c>
      <c r="G90" s="20" t="s">
        <v>37</v>
      </c>
      <c r="H90" s="28"/>
      <c r="I90" s="28"/>
      <c r="J90" s="4" t="s">
        <v>20</v>
      </c>
      <c r="K90" s="4" t="s">
        <v>22</v>
      </c>
      <c r="L90" s="9" t="s">
        <v>22</v>
      </c>
    </row>
    <row r="91" spans="1:12" ht="15.75" thickBot="1">
      <c r="A91" s="7"/>
      <c r="B91" s="5">
        <v>2013</v>
      </c>
      <c r="C91" s="8">
        <v>30000</v>
      </c>
      <c r="D91" s="20">
        <v>2</v>
      </c>
      <c r="E91" s="20" t="s">
        <v>33</v>
      </c>
      <c r="F91" s="20" t="s">
        <v>33</v>
      </c>
      <c r="G91" s="20" t="s">
        <v>40</v>
      </c>
      <c r="H91" s="28">
        <v>2</v>
      </c>
      <c r="I91" s="28">
        <v>1</v>
      </c>
      <c r="J91" s="4" t="s">
        <v>20</v>
      </c>
      <c r="K91" s="4" t="s">
        <v>20</v>
      </c>
      <c r="L91" s="9" t="s">
        <v>22</v>
      </c>
    </row>
    <row r="92" spans="1:12" ht="15.75" thickBot="1">
      <c r="A92" s="7"/>
      <c r="B92" s="5">
        <v>2014</v>
      </c>
      <c r="C92" s="12">
        <v>36000</v>
      </c>
      <c r="D92" s="20">
        <v>2</v>
      </c>
      <c r="E92" s="20">
        <v>1</v>
      </c>
      <c r="F92" s="20">
        <v>0</v>
      </c>
      <c r="G92" s="20">
        <v>2</v>
      </c>
      <c r="H92" s="28"/>
      <c r="I92" s="28"/>
      <c r="J92" s="46" t="s">
        <v>22</v>
      </c>
      <c r="K92" s="46" t="s">
        <v>20</v>
      </c>
      <c r="L92" s="48" t="s">
        <v>22</v>
      </c>
    </row>
    <row r="93" spans="1:12" ht="15.75" thickBot="1">
      <c r="A93" s="7"/>
      <c r="B93" s="5">
        <v>2015</v>
      </c>
      <c r="C93" s="43">
        <v>34000</v>
      </c>
      <c r="D93" s="20">
        <v>2</v>
      </c>
      <c r="E93" s="20"/>
      <c r="F93" s="20"/>
      <c r="G93" s="20"/>
      <c r="H93" s="28"/>
      <c r="I93" s="28"/>
      <c r="J93" s="46"/>
      <c r="K93" s="46"/>
      <c r="L93" s="48"/>
    </row>
    <row r="94" spans="1:12" ht="15.75" thickBot="1">
      <c r="A94" s="15"/>
      <c r="B94" s="16"/>
      <c r="C94" s="18">
        <f>SUM(C89:C93)</f>
        <v>144000</v>
      </c>
      <c r="D94" s="22"/>
      <c r="E94" s="22"/>
      <c r="F94" s="22"/>
      <c r="G94" s="22"/>
      <c r="H94" s="29"/>
      <c r="I94" s="29"/>
      <c r="J94" s="49"/>
      <c r="K94" s="49"/>
      <c r="L94" s="50"/>
    </row>
    <row r="95" spans="1:12" ht="15.75" thickBot="1">
      <c r="A95" s="10" t="s">
        <v>113</v>
      </c>
      <c r="B95" s="5">
        <v>2011</v>
      </c>
      <c r="C95" s="6">
        <v>48000</v>
      </c>
      <c r="D95" s="20">
        <v>2</v>
      </c>
      <c r="E95" s="20">
        <v>5</v>
      </c>
      <c r="F95" s="20">
        <v>0</v>
      </c>
      <c r="G95" s="20">
        <v>1</v>
      </c>
      <c r="H95" s="28"/>
      <c r="I95" s="28">
        <v>1</v>
      </c>
      <c r="J95" s="4" t="s">
        <v>20</v>
      </c>
      <c r="K95" s="4" t="s">
        <v>20</v>
      </c>
      <c r="L95" s="9" t="s">
        <v>20</v>
      </c>
    </row>
    <row r="96" spans="1:12" ht="15.75" thickBot="1">
      <c r="A96" s="7"/>
      <c r="B96" s="5">
        <v>2012</v>
      </c>
      <c r="C96" s="8">
        <v>44000</v>
      </c>
      <c r="D96" s="20">
        <v>2</v>
      </c>
      <c r="E96" s="20" t="s">
        <v>40</v>
      </c>
      <c r="F96" s="20" t="s">
        <v>33</v>
      </c>
      <c r="G96" s="20" t="s">
        <v>33</v>
      </c>
      <c r="H96" s="28"/>
      <c r="I96" s="28">
        <v>3</v>
      </c>
      <c r="J96" s="4" t="s">
        <v>20</v>
      </c>
      <c r="K96" s="4" t="s">
        <v>20</v>
      </c>
      <c r="L96" s="9" t="s">
        <v>20</v>
      </c>
    </row>
    <row r="97" spans="1:12" ht="15.75" thickBot="1">
      <c r="A97" s="7"/>
      <c r="B97" s="5">
        <v>2013</v>
      </c>
      <c r="C97" s="8">
        <v>50000</v>
      </c>
      <c r="D97" s="20">
        <v>2</v>
      </c>
      <c r="E97" s="20" t="s">
        <v>40</v>
      </c>
      <c r="F97" s="20" t="s">
        <v>40</v>
      </c>
      <c r="G97" s="20" t="s">
        <v>34</v>
      </c>
      <c r="H97" s="28"/>
      <c r="I97" s="28"/>
      <c r="J97" s="4" t="s">
        <v>20</v>
      </c>
      <c r="K97" s="4" t="s">
        <v>20</v>
      </c>
      <c r="L97" s="9" t="s">
        <v>20</v>
      </c>
    </row>
    <row r="98" spans="1:12" ht="15.75" thickBot="1">
      <c r="A98" s="7"/>
      <c r="B98" s="5">
        <v>2014</v>
      </c>
      <c r="C98" s="8">
        <v>50000</v>
      </c>
      <c r="D98" s="20">
        <v>2</v>
      </c>
      <c r="E98" s="20"/>
      <c r="F98" s="20"/>
      <c r="G98" s="20"/>
      <c r="H98" s="28"/>
      <c r="I98" s="28"/>
      <c r="J98" s="4" t="s">
        <v>20</v>
      </c>
      <c r="K98" s="4" t="s">
        <v>20</v>
      </c>
      <c r="L98" s="9" t="s">
        <v>20</v>
      </c>
    </row>
    <row r="99" spans="1:12" ht="15.75" thickBot="1">
      <c r="A99" s="7"/>
      <c r="B99" s="5">
        <v>2015</v>
      </c>
      <c r="C99" s="39">
        <v>44000</v>
      </c>
      <c r="D99" s="20">
        <v>2</v>
      </c>
      <c r="E99" s="20">
        <v>2</v>
      </c>
      <c r="F99" s="20">
        <v>2</v>
      </c>
      <c r="G99" s="20">
        <v>3</v>
      </c>
      <c r="H99" s="28"/>
      <c r="I99" s="28">
        <v>9</v>
      </c>
      <c r="J99" s="154" t="s">
        <v>20</v>
      </c>
      <c r="K99" s="154" t="s">
        <v>20</v>
      </c>
      <c r="L99" s="9" t="s">
        <v>20</v>
      </c>
    </row>
    <row r="100" spans="1:12" ht="15.75" thickBot="1">
      <c r="A100" s="51"/>
      <c r="B100" s="17"/>
      <c r="C100" s="18">
        <f>SUM(C95:C99)</f>
        <v>236000</v>
      </c>
      <c r="D100" s="21"/>
      <c r="E100" s="21"/>
      <c r="F100" s="21"/>
      <c r="G100" s="21"/>
      <c r="H100" s="30"/>
      <c r="I100" s="30"/>
      <c r="J100" s="52"/>
      <c r="K100" s="52"/>
      <c r="L100" s="54"/>
    </row>
    <row r="101" spans="1:12" ht="15.75" thickBot="1">
      <c r="A101" s="57" t="s">
        <v>114</v>
      </c>
      <c r="B101" s="5">
        <v>2011</v>
      </c>
      <c r="C101" s="6">
        <v>0</v>
      </c>
      <c r="D101" s="20"/>
      <c r="E101" s="20"/>
      <c r="F101" s="20"/>
      <c r="G101" s="20"/>
      <c r="H101" s="28"/>
      <c r="I101" s="28"/>
      <c r="J101" s="46"/>
      <c r="K101" s="46"/>
      <c r="L101" s="48"/>
    </row>
    <row r="102" spans="1:12" ht="15.75" thickBot="1">
      <c r="A102" s="7"/>
      <c r="B102" s="5">
        <v>2012</v>
      </c>
      <c r="C102" s="96" t="s">
        <v>33</v>
      </c>
      <c r="D102" s="20"/>
      <c r="E102" s="20"/>
      <c r="F102" s="20"/>
      <c r="G102" s="20"/>
      <c r="H102" s="28"/>
      <c r="I102" s="28"/>
      <c r="J102" s="46"/>
      <c r="K102" s="46"/>
      <c r="L102" s="48"/>
    </row>
    <row r="103" spans="1:12" ht="15.75" thickBot="1">
      <c r="A103" s="7"/>
      <c r="B103" s="5">
        <v>2013</v>
      </c>
      <c r="C103" s="8">
        <v>0</v>
      </c>
      <c r="D103" s="20"/>
      <c r="E103" s="20"/>
      <c r="F103" s="20"/>
      <c r="G103" s="20"/>
      <c r="H103" s="28"/>
      <c r="I103" s="28"/>
      <c r="J103" s="46"/>
      <c r="K103" s="46"/>
      <c r="L103" s="48"/>
    </row>
    <row r="104" spans="1:12" ht="15.75" thickBot="1">
      <c r="A104" s="7"/>
      <c r="B104" s="5">
        <v>2014</v>
      </c>
      <c r="C104" s="8">
        <v>40000</v>
      </c>
      <c r="D104" s="20">
        <v>2</v>
      </c>
      <c r="E104" s="20"/>
      <c r="F104" s="20"/>
      <c r="G104" s="20"/>
      <c r="H104" s="28"/>
      <c r="I104" s="28"/>
      <c r="J104" s="46"/>
      <c r="K104" s="46"/>
      <c r="L104" s="48"/>
    </row>
    <row r="105" spans="1:12" ht="15.75" thickBot="1">
      <c r="A105" s="7"/>
      <c r="B105" s="5">
        <v>2015</v>
      </c>
      <c r="C105" s="39">
        <v>10000</v>
      </c>
      <c r="D105" s="20">
        <v>1</v>
      </c>
      <c r="E105" s="20">
        <v>4</v>
      </c>
      <c r="F105" s="20">
        <v>0</v>
      </c>
      <c r="G105" s="20">
        <v>1</v>
      </c>
      <c r="H105" s="28"/>
      <c r="I105" s="28"/>
      <c r="J105" s="152" t="s">
        <v>20</v>
      </c>
      <c r="K105" s="152" t="s">
        <v>20</v>
      </c>
      <c r="L105" s="9" t="s">
        <v>22</v>
      </c>
    </row>
    <row r="106" spans="1:12" ht="15.75" thickBot="1">
      <c r="A106" s="51"/>
      <c r="B106" s="17"/>
      <c r="C106" s="97">
        <f>SUM(C101:C104)</f>
        <v>40000</v>
      </c>
      <c r="D106" s="21"/>
      <c r="E106" s="21"/>
      <c r="F106" s="21"/>
      <c r="G106" s="21"/>
      <c r="H106" s="30"/>
      <c r="I106" s="30"/>
      <c r="J106" s="52"/>
      <c r="K106" s="52"/>
      <c r="L106" s="54"/>
    </row>
    <row r="107" spans="1:12" ht="15.75" thickBot="1">
      <c r="A107" s="55" t="s">
        <v>115</v>
      </c>
      <c r="B107" s="5">
        <v>2011</v>
      </c>
      <c r="C107" s="6">
        <v>0</v>
      </c>
      <c r="D107" s="20"/>
      <c r="E107" s="20"/>
      <c r="F107" s="20"/>
      <c r="G107" s="20"/>
      <c r="H107" s="28"/>
      <c r="I107" s="28"/>
      <c r="J107" s="46"/>
      <c r="K107" s="46"/>
      <c r="L107" s="48"/>
    </row>
    <row r="108" spans="1:12" ht="15.75" thickBot="1">
      <c r="A108" s="7"/>
      <c r="B108" s="5">
        <v>2012</v>
      </c>
      <c r="C108" s="8">
        <v>0</v>
      </c>
      <c r="D108" s="20"/>
      <c r="E108" s="20"/>
      <c r="F108" s="20"/>
      <c r="G108" s="20"/>
      <c r="H108" s="28"/>
      <c r="I108" s="28"/>
      <c r="J108" s="46"/>
      <c r="K108" s="46"/>
      <c r="L108" s="48"/>
    </row>
    <row r="109" spans="1:12" ht="15.75" thickBot="1">
      <c r="A109" s="7"/>
      <c r="B109" s="5">
        <v>2013</v>
      </c>
      <c r="C109" s="8">
        <v>0</v>
      </c>
      <c r="D109" s="20"/>
      <c r="E109" s="20"/>
      <c r="F109" s="20"/>
      <c r="G109" s="20"/>
      <c r="H109" s="28"/>
      <c r="I109" s="28"/>
      <c r="J109" s="46"/>
      <c r="K109" s="46"/>
      <c r="L109" s="48"/>
    </row>
    <row r="110" spans="1:12" ht="15.75" thickBot="1">
      <c r="A110" s="7"/>
      <c r="B110" s="5">
        <v>2014</v>
      </c>
      <c r="C110" s="8">
        <v>0</v>
      </c>
      <c r="D110" s="20">
        <v>0</v>
      </c>
      <c r="E110" s="20">
        <v>0</v>
      </c>
      <c r="F110" s="20">
        <v>0</v>
      </c>
      <c r="G110" s="20">
        <v>1</v>
      </c>
      <c r="H110" s="28"/>
      <c r="I110" s="28">
        <v>2</v>
      </c>
      <c r="J110" s="46" t="s">
        <v>22</v>
      </c>
      <c r="K110" s="46" t="s">
        <v>22</v>
      </c>
      <c r="L110" s="48" t="s">
        <v>22</v>
      </c>
    </row>
    <row r="111" spans="1:12" ht="15.75" thickBot="1">
      <c r="A111" s="7"/>
      <c r="B111" s="5">
        <v>2015</v>
      </c>
      <c r="C111" s="39">
        <v>57500</v>
      </c>
      <c r="D111" s="20">
        <v>3</v>
      </c>
      <c r="E111" s="20">
        <v>1</v>
      </c>
      <c r="F111" s="20">
        <v>0</v>
      </c>
      <c r="G111" s="20">
        <v>0</v>
      </c>
      <c r="H111" s="28">
        <v>3</v>
      </c>
      <c r="I111" s="28">
        <v>3</v>
      </c>
      <c r="J111" s="46" t="s">
        <v>22</v>
      </c>
      <c r="K111" s="46" t="s">
        <v>22</v>
      </c>
      <c r="L111" s="48" t="s">
        <v>20</v>
      </c>
    </row>
    <row r="112" spans="1:12" ht="15.75" thickBot="1">
      <c r="A112" s="15"/>
      <c r="B112" s="16"/>
      <c r="C112" s="16"/>
      <c r="D112" s="22"/>
      <c r="E112" s="22"/>
      <c r="F112" s="22"/>
      <c r="G112" s="22"/>
      <c r="H112" s="29"/>
      <c r="I112" s="29"/>
      <c r="J112" s="49"/>
      <c r="K112" s="49"/>
      <c r="L112" s="50"/>
    </row>
    <row r="113" spans="1:12" ht="15.75" thickBot="1">
      <c r="A113" s="55" t="s">
        <v>116</v>
      </c>
      <c r="B113" s="5">
        <v>2011</v>
      </c>
      <c r="C113" s="6">
        <v>18000</v>
      </c>
      <c r="D113" s="20">
        <v>1</v>
      </c>
      <c r="E113" s="20">
        <v>3</v>
      </c>
      <c r="F113" s="20">
        <v>0</v>
      </c>
      <c r="G113" s="20">
        <v>2</v>
      </c>
      <c r="H113" s="28"/>
      <c r="I113" s="28"/>
      <c r="J113" s="46"/>
      <c r="K113" s="46"/>
      <c r="L113" s="48"/>
    </row>
    <row r="114" spans="1:12" ht="15.75" thickBot="1">
      <c r="A114" s="7"/>
      <c r="B114" s="5">
        <v>2012</v>
      </c>
      <c r="C114" s="8">
        <v>0</v>
      </c>
      <c r="D114" s="20"/>
      <c r="E114" s="20"/>
      <c r="F114" s="20"/>
      <c r="G114" s="20"/>
      <c r="H114" s="28"/>
      <c r="I114" s="28"/>
      <c r="J114" s="46"/>
      <c r="K114" s="46"/>
      <c r="L114" s="48"/>
    </row>
    <row r="115" spans="1:12" ht="15.75" thickBot="1">
      <c r="A115" s="7"/>
      <c r="B115" s="5">
        <v>2013</v>
      </c>
      <c r="C115" s="8">
        <v>0</v>
      </c>
      <c r="D115" s="20"/>
      <c r="E115" s="20"/>
      <c r="F115" s="20"/>
      <c r="G115" s="20"/>
      <c r="H115" s="28"/>
      <c r="I115" s="28"/>
      <c r="J115" s="46"/>
      <c r="K115" s="46"/>
      <c r="L115" s="48"/>
    </row>
    <row r="116" spans="1:12" ht="15.75" thickBot="1">
      <c r="A116" s="7"/>
      <c r="B116" s="5">
        <v>2014</v>
      </c>
      <c r="C116" s="12">
        <v>0</v>
      </c>
      <c r="D116" s="20"/>
      <c r="E116" s="20"/>
      <c r="F116" s="20"/>
      <c r="G116" s="20"/>
      <c r="H116" s="28"/>
      <c r="I116" s="28"/>
      <c r="J116" s="46"/>
      <c r="K116" s="46"/>
      <c r="L116" s="48"/>
    </row>
    <row r="117" spans="1:12" ht="15.75" thickBot="1">
      <c r="A117" s="7"/>
      <c r="B117" s="5">
        <v>2015</v>
      </c>
      <c r="C117" s="43">
        <v>0</v>
      </c>
      <c r="D117" s="20"/>
      <c r="E117" s="20"/>
      <c r="F117" s="20"/>
      <c r="G117" s="20"/>
      <c r="H117" s="28"/>
      <c r="I117" s="28"/>
      <c r="J117" s="46"/>
      <c r="K117" s="46"/>
      <c r="L117" s="48"/>
    </row>
    <row r="118" spans="1:12" ht="15.75" thickBot="1">
      <c r="A118" s="51"/>
      <c r="B118" s="17"/>
      <c r="C118" s="18">
        <f>SUM(C113:C117)</f>
        <v>18000</v>
      </c>
      <c r="D118" s="21"/>
      <c r="E118" s="21"/>
      <c r="F118" s="21"/>
      <c r="G118" s="21"/>
      <c r="H118" s="30"/>
      <c r="I118" s="30"/>
      <c r="J118" s="52"/>
      <c r="K118" s="52"/>
      <c r="L118" s="54"/>
    </row>
    <row r="119" spans="1:12" ht="15.75" thickBot="1">
      <c r="A119" s="55" t="s">
        <v>117</v>
      </c>
      <c r="B119" s="5">
        <v>2011</v>
      </c>
      <c r="C119" s="6">
        <v>0</v>
      </c>
      <c r="D119" s="20"/>
      <c r="E119" s="20"/>
      <c r="F119" s="20"/>
      <c r="G119" s="20"/>
      <c r="H119" s="28"/>
      <c r="I119" s="28"/>
      <c r="J119" s="46"/>
      <c r="K119" s="46"/>
      <c r="L119" s="48"/>
    </row>
    <row r="120" spans="1:12" ht="15.75" thickBot="1">
      <c r="A120" s="7"/>
      <c r="B120" s="5">
        <v>2012</v>
      </c>
      <c r="C120" s="8">
        <v>0</v>
      </c>
      <c r="D120" s="20"/>
      <c r="E120" s="20"/>
      <c r="F120" s="20"/>
      <c r="G120" s="20"/>
      <c r="H120" s="28"/>
      <c r="I120" s="28"/>
      <c r="J120" s="46"/>
      <c r="K120" s="46"/>
      <c r="L120" s="48"/>
    </row>
    <row r="121" spans="1:12" ht="15.75" thickBot="1">
      <c r="A121" s="7"/>
      <c r="B121" s="5">
        <v>2013</v>
      </c>
      <c r="C121" s="8">
        <v>0</v>
      </c>
      <c r="D121" s="20"/>
      <c r="E121" s="20"/>
      <c r="F121" s="20"/>
      <c r="G121" s="20"/>
      <c r="H121" s="28"/>
      <c r="I121" s="28"/>
      <c r="J121" s="46"/>
      <c r="K121" s="46"/>
      <c r="L121" s="48"/>
    </row>
    <row r="122" spans="1:12" ht="15.75" thickBot="1">
      <c r="A122" s="7"/>
      <c r="B122" s="5">
        <v>2014</v>
      </c>
      <c r="C122" s="12">
        <v>0</v>
      </c>
      <c r="D122" s="20"/>
      <c r="E122" s="20"/>
      <c r="F122" s="20"/>
      <c r="G122" s="20"/>
      <c r="H122" s="28"/>
      <c r="I122" s="28"/>
      <c r="J122" s="46"/>
      <c r="K122" s="46"/>
      <c r="L122" s="48"/>
    </row>
    <row r="123" spans="1:12" ht="15.75" thickBot="1">
      <c r="A123" s="7"/>
      <c r="B123" s="5">
        <v>2015</v>
      </c>
      <c r="C123" s="43">
        <v>17000</v>
      </c>
      <c r="D123" s="20">
        <v>1</v>
      </c>
      <c r="E123" s="20"/>
      <c r="F123" s="20"/>
      <c r="G123" s="20"/>
      <c r="H123" s="28"/>
      <c r="I123" s="28"/>
      <c r="J123" s="46"/>
      <c r="K123" s="46"/>
      <c r="L123" s="48"/>
    </row>
    <row r="124" spans="1:12" ht="15.75" thickBot="1">
      <c r="A124" s="51"/>
      <c r="B124" s="17"/>
      <c r="C124" s="18">
        <f>SUM(C119:C123)</f>
        <v>17000</v>
      </c>
      <c r="D124" s="21"/>
      <c r="E124" s="21"/>
      <c r="F124" s="21"/>
      <c r="G124" s="21"/>
      <c r="H124" s="30"/>
      <c r="I124" s="30"/>
      <c r="J124" s="52"/>
      <c r="K124" s="52"/>
      <c r="L124" s="54"/>
    </row>
  </sheetData>
  <mergeCells count="5">
    <mergeCell ref="A3:A4"/>
    <mergeCell ref="B3:B4"/>
    <mergeCell ref="G3:G4"/>
    <mergeCell ref="H3:I3"/>
    <mergeCell ref="D14:G1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L69"/>
  <sheetViews>
    <sheetView topLeftCell="A49" workbookViewId="0">
      <selection activeCell="F69" sqref="F69"/>
    </sheetView>
  </sheetViews>
  <sheetFormatPr baseColWidth="10" defaultRowHeight="15"/>
  <cols>
    <col min="1" max="1" width="30.28515625" style="2" bestFit="1" customWidth="1"/>
    <col min="2" max="2" width="15.5703125" style="2" customWidth="1"/>
    <col min="3" max="3" width="15" style="2" customWidth="1"/>
    <col min="4" max="4" width="11.42578125" style="3"/>
    <col min="5" max="5" width="11.42578125" style="25"/>
    <col min="6" max="6" width="13.7109375" style="25" customWidth="1"/>
    <col min="7" max="7" width="11.42578125" style="25"/>
    <col min="8" max="9" width="11.42578125" style="26"/>
    <col min="10" max="12" width="11.42578125" style="3"/>
    <col min="13" max="16384" width="11.42578125" style="2"/>
  </cols>
  <sheetData>
    <row r="1" spans="1:12" ht="21">
      <c r="A1" s="178" t="s">
        <v>194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</row>
    <row r="2" spans="1:12" ht="15.75" thickBot="1"/>
    <row r="3" spans="1:12" ht="29.25" customHeight="1" thickBot="1">
      <c r="A3" s="166" t="s">
        <v>0</v>
      </c>
      <c r="B3" s="167" t="s">
        <v>1</v>
      </c>
      <c r="C3" s="13" t="s">
        <v>2</v>
      </c>
      <c r="D3" s="13" t="s">
        <v>3</v>
      </c>
      <c r="E3" s="27" t="s">
        <v>4</v>
      </c>
      <c r="F3" s="27" t="s">
        <v>5</v>
      </c>
      <c r="G3" s="169" t="s">
        <v>6</v>
      </c>
      <c r="H3" s="171" t="s">
        <v>7</v>
      </c>
      <c r="I3" s="172"/>
      <c r="J3" s="13" t="s">
        <v>8</v>
      </c>
      <c r="K3" s="13" t="s">
        <v>9</v>
      </c>
      <c r="L3" s="14" t="s">
        <v>10</v>
      </c>
    </row>
    <row r="4" spans="1:12" ht="15.75" thickBot="1">
      <c r="A4" s="166"/>
      <c r="B4" s="168"/>
      <c r="C4" s="4" t="s">
        <v>11</v>
      </c>
      <c r="D4" s="4" t="s">
        <v>12</v>
      </c>
      <c r="E4" s="23" t="s">
        <v>13</v>
      </c>
      <c r="F4" s="23" t="s">
        <v>14</v>
      </c>
      <c r="G4" s="170"/>
      <c r="H4" s="23" t="s">
        <v>15</v>
      </c>
      <c r="I4" s="23" t="s">
        <v>16</v>
      </c>
      <c r="J4" s="4" t="s">
        <v>17</v>
      </c>
      <c r="K4" s="4" t="s">
        <v>18</v>
      </c>
      <c r="L4" s="9"/>
    </row>
    <row r="5" spans="1:12" s="38" customFormat="1" ht="15.75" thickBot="1">
      <c r="A5" s="10" t="s">
        <v>118</v>
      </c>
      <c r="B5" s="36">
        <v>2011</v>
      </c>
      <c r="C5" s="37">
        <v>18000</v>
      </c>
      <c r="D5" s="20">
        <v>1</v>
      </c>
      <c r="E5" s="20">
        <v>0</v>
      </c>
      <c r="F5" s="20">
        <v>0</v>
      </c>
      <c r="G5" s="20">
        <v>0</v>
      </c>
      <c r="H5" s="28"/>
      <c r="I5" s="28"/>
      <c r="J5" s="20" t="s">
        <v>22</v>
      </c>
      <c r="K5" s="20" t="s">
        <v>22</v>
      </c>
      <c r="L5" s="32" t="s">
        <v>22</v>
      </c>
    </row>
    <row r="6" spans="1:12" ht="15.75" thickBot="1">
      <c r="A6" s="7"/>
      <c r="B6" s="5">
        <v>2012</v>
      </c>
      <c r="C6" s="8">
        <v>0</v>
      </c>
      <c r="D6" s="20"/>
      <c r="E6" s="20"/>
      <c r="F6" s="20"/>
      <c r="G6" s="20"/>
      <c r="H6" s="28"/>
      <c r="I6" s="28"/>
      <c r="J6" s="20"/>
      <c r="K6" s="20"/>
      <c r="L6" s="32"/>
    </row>
    <row r="7" spans="1:12" ht="15.75" thickBot="1">
      <c r="A7" s="7"/>
      <c r="B7" s="5">
        <v>2013</v>
      </c>
      <c r="C7" s="8">
        <v>0</v>
      </c>
      <c r="D7" s="20">
        <v>0</v>
      </c>
      <c r="E7" s="20">
        <v>3</v>
      </c>
      <c r="F7" s="20">
        <v>0</v>
      </c>
      <c r="G7" s="20">
        <v>0</v>
      </c>
      <c r="H7" s="28"/>
      <c r="I7" s="28"/>
      <c r="J7" s="20" t="s">
        <v>20</v>
      </c>
      <c r="K7" s="20" t="s">
        <v>22</v>
      </c>
      <c r="L7" s="32" t="s">
        <v>22</v>
      </c>
    </row>
    <row r="8" spans="1:12" ht="15.75" thickBot="1">
      <c r="A8" s="7"/>
      <c r="B8" s="5">
        <v>2014</v>
      </c>
      <c r="C8" s="8">
        <v>33000</v>
      </c>
      <c r="D8" s="20">
        <v>2</v>
      </c>
      <c r="E8" s="20">
        <v>0</v>
      </c>
      <c r="F8" s="20">
        <v>0</v>
      </c>
      <c r="G8" s="20">
        <v>2</v>
      </c>
      <c r="H8" s="28"/>
      <c r="I8" s="28"/>
      <c r="J8" s="20" t="s">
        <v>22</v>
      </c>
      <c r="K8" s="20" t="s">
        <v>22</v>
      </c>
      <c r="L8" s="32" t="s">
        <v>22</v>
      </c>
    </row>
    <row r="9" spans="1:12" ht="15.75" thickBot="1">
      <c r="A9" s="7"/>
      <c r="B9" s="5">
        <v>2015</v>
      </c>
      <c r="C9" s="39">
        <v>10000</v>
      </c>
      <c r="D9" s="20">
        <v>1</v>
      </c>
      <c r="E9" s="20">
        <v>1</v>
      </c>
      <c r="F9" s="20">
        <v>0</v>
      </c>
      <c r="G9" s="20">
        <v>2</v>
      </c>
      <c r="H9" s="28"/>
      <c r="I9" s="28"/>
      <c r="J9" s="20"/>
      <c r="K9" s="20"/>
      <c r="L9" s="32"/>
    </row>
    <row r="10" spans="1:12" ht="15.75" thickBot="1">
      <c r="A10" s="15"/>
      <c r="B10" s="16"/>
      <c r="C10" s="18"/>
      <c r="D10" s="22"/>
      <c r="E10" s="22"/>
      <c r="F10" s="22"/>
      <c r="G10" s="22"/>
      <c r="H10" s="29"/>
      <c r="I10" s="29"/>
      <c r="J10" s="22"/>
      <c r="K10" s="22"/>
      <c r="L10" s="33"/>
    </row>
    <row r="11" spans="1:12" ht="15.75" thickBot="1">
      <c r="A11" s="10" t="s">
        <v>119</v>
      </c>
      <c r="B11" s="5">
        <v>2011</v>
      </c>
      <c r="C11" s="6">
        <v>28000</v>
      </c>
      <c r="D11" s="20">
        <v>2</v>
      </c>
      <c r="E11" s="20"/>
      <c r="F11" s="20"/>
      <c r="G11" s="20"/>
      <c r="H11" s="28"/>
      <c r="I11" s="28"/>
      <c r="J11" s="20"/>
      <c r="K11" s="20"/>
      <c r="L11" s="32"/>
    </row>
    <row r="12" spans="1:12" ht="15.75" thickBot="1">
      <c r="A12" s="10"/>
      <c r="B12" s="5">
        <v>2012</v>
      </c>
      <c r="C12" s="8">
        <v>22000</v>
      </c>
      <c r="D12" s="20">
        <v>1</v>
      </c>
      <c r="E12" s="20"/>
      <c r="F12" s="20"/>
      <c r="G12" s="20"/>
      <c r="H12" s="28"/>
      <c r="I12" s="28"/>
      <c r="J12" s="20"/>
      <c r="K12" s="20"/>
      <c r="L12" s="32"/>
    </row>
    <row r="13" spans="1:12" ht="15.75" thickBot="1">
      <c r="A13" s="10"/>
      <c r="B13" s="5">
        <v>2013</v>
      </c>
      <c r="C13" s="8">
        <v>0</v>
      </c>
      <c r="D13" s="20"/>
      <c r="E13" s="20"/>
      <c r="F13" s="20"/>
      <c r="G13" s="20"/>
      <c r="H13" s="28"/>
      <c r="I13" s="28"/>
      <c r="J13" s="20"/>
      <c r="K13" s="20"/>
      <c r="L13" s="32"/>
    </row>
    <row r="14" spans="1:12" ht="15.75" thickBot="1">
      <c r="A14" s="10"/>
      <c r="B14" s="5">
        <v>2014</v>
      </c>
      <c r="C14" s="8">
        <v>20000</v>
      </c>
      <c r="D14" s="20">
        <v>1</v>
      </c>
      <c r="E14" s="20">
        <v>3</v>
      </c>
      <c r="F14" s="20">
        <v>0</v>
      </c>
      <c r="G14" s="20">
        <v>5</v>
      </c>
      <c r="H14" s="28"/>
      <c r="I14" s="28"/>
      <c r="J14" s="20" t="s">
        <v>20</v>
      </c>
      <c r="K14" s="20" t="s">
        <v>20</v>
      </c>
      <c r="L14" s="32" t="s">
        <v>22</v>
      </c>
    </row>
    <row r="15" spans="1:12" ht="15.75" thickBot="1">
      <c r="A15" s="10"/>
      <c r="B15" s="5">
        <v>2015</v>
      </c>
      <c r="C15" s="39">
        <v>34000</v>
      </c>
      <c r="D15" s="20">
        <v>2</v>
      </c>
      <c r="E15" s="20">
        <v>4</v>
      </c>
      <c r="F15" s="20">
        <v>0</v>
      </c>
      <c r="G15" s="20">
        <v>4</v>
      </c>
      <c r="H15" s="28">
        <v>2</v>
      </c>
      <c r="I15" s="28"/>
      <c r="J15" s="20" t="s">
        <v>20</v>
      </c>
      <c r="K15" s="20" t="s">
        <v>20</v>
      </c>
      <c r="L15" s="32" t="s">
        <v>22</v>
      </c>
    </row>
    <row r="16" spans="1:12" ht="15.75" thickBot="1">
      <c r="A16" s="40"/>
      <c r="B16" s="17"/>
      <c r="C16" s="18"/>
      <c r="D16" s="21"/>
      <c r="E16" s="21"/>
      <c r="F16" s="21"/>
      <c r="G16" s="21"/>
      <c r="H16" s="30"/>
      <c r="I16" s="30"/>
      <c r="J16" s="21"/>
      <c r="K16" s="21"/>
      <c r="L16" s="34"/>
    </row>
    <row r="17" spans="1:12" ht="15.75" thickBot="1">
      <c r="A17" s="10" t="s">
        <v>120</v>
      </c>
      <c r="B17" s="5">
        <v>2011</v>
      </c>
      <c r="C17" s="6">
        <v>54000</v>
      </c>
      <c r="D17" s="20">
        <v>2</v>
      </c>
      <c r="E17" s="20"/>
      <c r="F17" s="20"/>
      <c r="G17" s="20"/>
      <c r="H17" s="28"/>
      <c r="I17" s="28"/>
      <c r="J17" s="20"/>
      <c r="K17" s="20"/>
      <c r="L17" s="32"/>
    </row>
    <row r="18" spans="1:12" ht="15.75" thickBot="1">
      <c r="A18" s="10"/>
      <c r="B18" s="5">
        <v>2012</v>
      </c>
      <c r="C18" s="6">
        <v>0</v>
      </c>
      <c r="D18" s="20"/>
      <c r="E18" s="20">
        <v>4</v>
      </c>
      <c r="F18" s="20">
        <v>0</v>
      </c>
      <c r="G18" s="20">
        <v>0</v>
      </c>
      <c r="H18" s="28">
        <v>1</v>
      </c>
      <c r="I18" s="28"/>
      <c r="J18" s="20" t="s">
        <v>20</v>
      </c>
      <c r="K18" s="20" t="s">
        <v>20</v>
      </c>
      <c r="L18" s="32" t="s">
        <v>20</v>
      </c>
    </row>
    <row r="19" spans="1:12" ht="15.75" thickBot="1">
      <c r="A19" s="10"/>
      <c r="B19" s="5">
        <v>2013</v>
      </c>
      <c r="C19" s="8">
        <v>20000</v>
      </c>
      <c r="D19" s="20">
        <v>1</v>
      </c>
      <c r="E19" s="20">
        <v>0</v>
      </c>
      <c r="F19" s="20">
        <v>0</v>
      </c>
      <c r="G19" s="20">
        <v>0</v>
      </c>
      <c r="H19" s="28"/>
      <c r="I19" s="28"/>
      <c r="J19" s="20" t="s">
        <v>22</v>
      </c>
      <c r="K19" s="20" t="s">
        <v>20</v>
      </c>
      <c r="L19" s="32" t="s">
        <v>20</v>
      </c>
    </row>
    <row r="20" spans="1:12" ht="15.75" thickBot="1">
      <c r="A20" s="10"/>
      <c r="B20" s="5">
        <v>2014</v>
      </c>
      <c r="C20" s="8">
        <v>50000</v>
      </c>
      <c r="D20" s="20">
        <v>2</v>
      </c>
      <c r="E20" s="20"/>
      <c r="F20" s="20"/>
      <c r="G20" s="20"/>
      <c r="H20" s="28"/>
      <c r="I20" s="28"/>
      <c r="J20" s="20"/>
      <c r="K20" s="20"/>
      <c r="L20" s="32"/>
    </row>
    <row r="21" spans="1:12" ht="15.75" thickBot="1">
      <c r="A21" s="10"/>
      <c r="B21" s="5">
        <v>2015</v>
      </c>
      <c r="C21" s="39">
        <v>40000</v>
      </c>
      <c r="D21" s="20">
        <v>1</v>
      </c>
      <c r="E21" s="20">
        <v>2</v>
      </c>
      <c r="F21" s="20">
        <v>1</v>
      </c>
      <c r="G21" s="20">
        <v>13</v>
      </c>
      <c r="H21" s="28"/>
      <c r="I21" s="28"/>
      <c r="J21" s="20" t="s">
        <v>20</v>
      </c>
      <c r="K21" s="20" t="s">
        <v>20</v>
      </c>
      <c r="L21" s="32" t="s">
        <v>20</v>
      </c>
    </row>
    <row r="22" spans="1:12" ht="15.75" thickBot="1">
      <c r="A22" s="40"/>
      <c r="B22" s="16"/>
      <c r="C22" s="18"/>
      <c r="D22" s="22"/>
      <c r="E22" s="22"/>
      <c r="F22" s="22"/>
      <c r="G22" s="22"/>
      <c r="H22" s="29"/>
      <c r="I22" s="29"/>
      <c r="J22" s="22"/>
      <c r="K22" s="22"/>
      <c r="L22" s="33"/>
    </row>
    <row r="23" spans="1:12" ht="15.75" thickBot="1">
      <c r="A23" s="10" t="s">
        <v>121</v>
      </c>
      <c r="B23" s="5">
        <v>2011</v>
      </c>
      <c r="C23" s="6">
        <v>0</v>
      </c>
      <c r="D23" s="23"/>
      <c r="E23" s="23"/>
      <c r="F23" s="23"/>
      <c r="G23" s="23"/>
      <c r="H23" s="31"/>
      <c r="I23" s="31"/>
      <c r="J23" s="23"/>
      <c r="K23" s="23"/>
      <c r="L23" s="23"/>
    </row>
    <row r="24" spans="1:12" ht="15.75" thickBot="1">
      <c r="A24" s="10"/>
      <c r="B24" s="5">
        <v>2012</v>
      </c>
      <c r="C24" s="8">
        <v>25000</v>
      </c>
      <c r="D24" s="23">
        <v>1</v>
      </c>
      <c r="E24" s="23">
        <v>2</v>
      </c>
      <c r="F24" s="23">
        <v>0</v>
      </c>
      <c r="G24" s="23">
        <v>0</v>
      </c>
      <c r="H24" s="31"/>
      <c r="I24" s="31"/>
      <c r="J24" s="23" t="s">
        <v>20</v>
      </c>
      <c r="K24" s="23" t="s">
        <v>22</v>
      </c>
      <c r="L24" s="23" t="s">
        <v>20</v>
      </c>
    </row>
    <row r="25" spans="1:12" ht="15.75" thickBot="1">
      <c r="A25" s="10"/>
      <c r="B25" s="5">
        <v>2013</v>
      </c>
      <c r="C25" s="8">
        <v>35000</v>
      </c>
      <c r="D25" s="23">
        <v>2</v>
      </c>
      <c r="E25" s="23">
        <v>5</v>
      </c>
      <c r="F25" s="23">
        <v>0</v>
      </c>
      <c r="G25" s="23"/>
      <c r="H25" s="31"/>
      <c r="I25" s="31"/>
      <c r="J25" s="23" t="s">
        <v>20</v>
      </c>
      <c r="K25" s="23" t="s">
        <v>22</v>
      </c>
      <c r="L25" s="23" t="s">
        <v>20</v>
      </c>
    </row>
    <row r="26" spans="1:12" ht="15.75" thickBot="1">
      <c r="A26" s="10"/>
      <c r="B26" s="5">
        <v>2014</v>
      </c>
      <c r="C26" s="8">
        <v>0</v>
      </c>
      <c r="D26" s="23">
        <v>0</v>
      </c>
      <c r="E26" s="23">
        <v>5</v>
      </c>
      <c r="F26" s="23">
        <v>0</v>
      </c>
      <c r="G26" s="23"/>
      <c r="H26" s="31"/>
      <c r="I26" s="31"/>
      <c r="J26" s="23" t="s">
        <v>20</v>
      </c>
      <c r="K26" s="23" t="s">
        <v>20</v>
      </c>
      <c r="L26" s="23" t="s">
        <v>22</v>
      </c>
    </row>
    <row r="27" spans="1:12" ht="15.75" thickBot="1">
      <c r="A27" s="10"/>
      <c r="B27" s="5">
        <v>2015</v>
      </c>
      <c r="C27" s="39">
        <v>27000</v>
      </c>
      <c r="D27" s="23">
        <v>2</v>
      </c>
      <c r="E27" s="23">
        <v>1</v>
      </c>
      <c r="F27" s="23">
        <v>2</v>
      </c>
      <c r="G27" s="23">
        <v>3</v>
      </c>
      <c r="H27" s="31"/>
      <c r="I27" s="31"/>
      <c r="J27" s="23" t="s">
        <v>20</v>
      </c>
      <c r="K27" s="23" t="s">
        <v>20</v>
      </c>
      <c r="L27" s="23" t="s">
        <v>22</v>
      </c>
    </row>
    <row r="28" spans="1:12" ht="15.75" thickBot="1">
      <c r="A28" s="40"/>
      <c r="B28" s="16"/>
      <c r="C28" s="18"/>
      <c r="D28" s="22"/>
      <c r="E28" s="22"/>
      <c r="F28" s="22"/>
      <c r="G28" s="22"/>
      <c r="H28" s="29"/>
      <c r="I28" s="29"/>
      <c r="J28" s="22"/>
      <c r="K28" s="22"/>
      <c r="L28" s="33"/>
    </row>
    <row r="29" spans="1:12" ht="18" customHeight="1" thickBot="1">
      <c r="A29" s="10" t="s">
        <v>122</v>
      </c>
      <c r="B29" s="5">
        <v>2011</v>
      </c>
      <c r="C29" s="6">
        <v>0</v>
      </c>
      <c r="D29" s="23"/>
      <c r="E29" s="23"/>
      <c r="F29" s="23"/>
      <c r="G29" s="23"/>
      <c r="H29" s="31"/>
      <c r="I29" s="31"/>
      <c r="J29" s="20"/>
      <c r="K29" s="20"/>
      <c r="L29" s="32"/>
    </row>
    <row r="30" spans="1:12" ht="15.75" thickBot="1">
      <c r="A30" s="10"/>
      <c r="B30" s="5">
        <v>2012</v>
      </c>
      <c r="C30" s="8">
        <v>0</v>
      </c>
      <c r="D30" s="23"/>
      <c r="E30" s="23"/>
      <c r="F30" s="23"/>
      <c r="G30" s="23"/>
      <c r="H30" s="31"/>
      <c r="I30" s="31"/>
      <c r="J30" s="20"/>
      <c r="K30" s="20"/>
      <c r="L30" s="32"/>
    </row>
    <row r="31" spans="1:12" ht="15.75" thickBot="1">
      <c r="A31" s="10"/>
      <c r="B31" s="5">
        <v>2013</v>
      </c>
      <c r="C31" s="8">
        <v>23000</v>
      </c>
      <c r="D31" s="23">
        <v>1</v>
      </c>
      <c r="E31" s="23">
        <v>0</v>
      </c>
      <c r="F31" s="23">
        <v>0</v>
      </c>
      <c r="G31" s="23">
        <v>0</v>
      </c>
      <c r="H31" s="31"/>
      <c r="I31" s="31"/>
      <c r="J31" s="23" t="s">
        <v>22</v>
      </c>
      <c r="K31" s="23" t="s">
        <v>22</v>
      </c>
      <c r="L31" s="23" t="s">
        <v>22</v>
      </c>
    </row>
    <row r="32" spans="1:12" ht="15.75" thickBot="1">
      <c r="A32" s="10"/>
      <c r="B32" s="5">
        <v>2014</v>
      </c>
      <c r="C32" s="11">
        <v>36000</v>
      </c>
      <c r="D32" s="23">
        <v>2</v>
      </c>
      <c r="E32" s="23"/>
      <c r="F32" s="23"/>
      <c r="G32" s="23"/>
      <c r="H32" s="31"/>
      <c r="I32" s="31"/>
      <c r="J32" s="20"/>
      <c r="K32" s="20"/>
      <c r="L32" s="32"/>
    </row>
    <row r="33" spans="1:12" ht="15.75" thickBot="1">
      <c r="A33" s="10"/>
      <c r="B33" s="5">
        <v>2015</v>
      </c>
      <c r="C33" s="41">
        <v>0</v>
      </c>
      <c r="D33" s="23"/>
      <c r="E33" s="23"/>
      <c r="F33" s="23"/>
      <c r="G33" s="23"/>
      <c r="H33" s="31"/>
      <c r="I33" s="31"/>
      <c r="J33" s="20"/>
      <c r="K33" s="20"/>
      <c r="L33" s="32"/>
    </row>
    <row r="34" spans="1:12" ht="15.75" thickBot="1">
      <c r="A34" s="40"/>
      <c r="B34" s="16"/>
      <c r="C34" s="18"/>
      <c r="D34" s="22"/>
      <c r="E34" s="22"/>
      <c r="F34" s="22"/>
      <c r="G34" s="22"/>
      <c r="H34" s="29"/>
      <c r="I34" s="29"/>
      <c r="J34" s="22"/>
      <c r="K34" s="22"/>
      <c r="L34" s="33"/>
    </row>
    <row r="35" spans="1:12" ht="15.75" thickBot="1">
      <c r="A35" s="10" t="s">
        <v>123</v>
      </c>
      <c r="B35" s="5">
        <v>2011</v>
      </c>
      <c r="C35" s="6">
        <v>0</v>
      </c>
      <c r="D35" s="23"/>
      <c r="E35" s="23"/>
      <c r="F35" s="23"/>
      <c r="G35" s="23"/>
      <c r="H35" s="31"/>
      <c r="I35" s="31"/>
      <c r="J35" s="23"/>
      <c r="K35" s="23"/>
      <c r="L35" s="23"/>
    </row>
    <row r="36" spans="1:12" ht="15.75" thickBot="1">
      <c r="A36" s="10"/>
      <c r="B36" s="5">
        <v>2012</v>
      </c>
      <c r="C36" s="6">
        <v>0</v>
      </c>
      <c r="D36" s="23">
        <v>0</v>
      </c>
      <c r="E36" s="23">
        <v>2</v>
      </c>
      <c r="F36" s="23">
        <v>0</v>
      </c>
      <c r="G36" s="23">
        <v>0</v>
      </c>
      <c r="H36" s="31">
        <v>5</v>
      </c>
      <c r="I36" s="31"/>
      <c r="J36" s="23" t="s">
        <v>22</v>
      </c>
      <c r="K36" s="23" t="s">
        <v>22</v>
      </c>
      <c r="L36" s="23" t="s">
        <v>22</v>
      </c>
    </row>
    <row r="37" spans="1:12" ht="15.75" thickBot="1">
      <c r="A37" s="10"/>
      <c r="B37" s="5">
        <v>2013</v>
      </c>
      <c r="C37" s="8">
        <v>30000</v>
      </c>
      <c r="D37" s="23">
        <v>2</v>
      </c>
      <c r="E37" s="23">
        <v>1</v>
      </c>
      <c r="F37" s="23">
        <v>0</v>
      </c>
      <c r="G37" s="23">
        <v>1</v>
      </c>
      <c r="H37" s="31"/>
      <c r="I37" s="31"/>
      <c r="J37" s="23" t="s">
        <v>20</v>
      </c>
      <c r="K37" s="23" t="s">
        <v>22</v>
      </c>
      <c r="L37" s="23" t="s">
        <v>22</v>
      </c>
    </row>
    <row r="38" spans="1:12" ht="15.75" thickBot="1">
      <c r="A38" s="10"/>
      <c r="B38" s="5">
        <v>2014</v>
      </c>
      <c r="C38" s="12">
        <v>30000</v>
      </c>
      <c r="D38" s="23">
        <v>2</v>
      </c>
      <c r="E38" s="23">
        <v>1</v>
      </c>
      <c r="F38" s="23">
        <v>0</v>
      </c>
      <c r="G38" s="23">
        <v>3</v>
      </c>
      <c r="H38" s="31"/>
      <c r="I38" s="31"/>
      <c r="J38" s="23" t="s">
        <v>20</v>
      </c>
      <c r="K38" s="23" t="s">
        <v>22</v>
      </c>
      <c r="L38" s="23" t="s">
        <v>22</v>
      </c>
    </row>
    <row r="39" spans="1:12" ht="15.75" thickBot="1">
      <c r="A39" s="10"/>
      <c r="B39" s="42">
        <v>2015</v>
      </c>
      <c r="C39" s="43">
        <v>27000</v>
      </c>
      <c r="D39" s="23">
        <v>2</v>
      </c>
      <c r="E39" s="23">
        <v>5</v>
      </c>
      <c r="F39" s="23">
        <v>0</v>
      </c>
      <c r="G39" s="23">
        <v>0</v>
      </c>
      <c r="H39" s="31"/>
      <c r="I39" s="31"/>
      <c r="J39" s="23" t="s">
        <v>20</v>
      </c>
      <c r="K39" s="23" t="s">
        <v>20</v>
      </c>
      <c r="L39" s="23" t="s">
        <v>22</v>
      </c>
    </row>
    <row r="40" spans="1:12" ht="15.75" thickBot="1">
      <c r="A40" s="40"/>
      <c r="B40" s="19"/>
      <c r="C40" s="18"/>
      <c r="D40" s="22"/>
      <c r="E40" s="22"/>
      <c r="F40" s="22"/>
      <c r="G40" s="22"/>
      <c r="H40" s="29"/>
      <c r="I40" s="29"/>
      <c r="J40" s="22"/>
      <c r="K40" s="22"/>
      <c r="L40" s="33"/>
    </row>
    <row r="41" spans="1:12" ht="15.75" thickBot="1">
      <c r="A41" s="10" t="s">
        <v>124</v>
      </c>
      <c r="B41" s="5">
        <v>2011</v>
      </c>
      <c r="C41" s="6">
        <v>0</v>
      </c>
      <c r="D41" s="20"/>
      <c r="E41" s="20"/>
      <c r="F41" s="20"/>
      <c r="G41" s="20"/>
      <c r="H41" s="28"/>
      <c r="I41" s="28"/>
      <c r="J41" s="20"/>
      <c r="K41" s="20"/>
      <c r="L41" s="20"/>
    </row>
    <row r="42" spans="1:12" ht="15.75" thickBot="1">
      <c r="A42" s="10"/>
      <c r="B42" s="5">
        <v>2012</v>
      </c>
      <c r="C42" s="8">
        <v>0</v>
      </c>
      <c r="D42" s="20"/>
      <c r="E42" s="20"/>
      <c r="F42" s="20"/>
      <c r="G42" s="20"/>
      <c r="H42" s="28"/>
      <c r="I42" s="28"/>
      <c r="J42" s="20"/>
      <c r="K42" s="20"/>
      <c r="L42" s="20"/>
    </row>
    <row r="43" spans="1:12" ht="15.75" thickBot="1">
      <c r="A43" s="10"/>
      <c r="B43" s="5">
        <v>2013</v>
      </c>
      <c r="C43" s="8">
        <v>0</v>
      </c>
      <c r="D43" s="20"/>
      <c r="E43" s="20"/>
      <c r="F43" s="20"/>
      <c r="G43" s="20"/>
      <c r="H43" s="28"/>
      <c r="I43" s="28"/>
      <c r="J43" s="20"/>
      <c r="K43" s="20"/>
      <c r="L43" s="20"/>
    </row>
    <row r="44" spans="1:12" ht="15.75" thickBot="1">
      <c r="A44" s="10"/>
      <c r="B44" s="5">
        <v>2014</v>
      </c>
      <c r="C44" s="8">
        <v>15000</v>
      </c>
      <c r="D44" s="20">
        <v>1</v>
      </c>
      <c r="E44" s="20"/>
      <c r="F44" s="20"/>
      <c r="G44" s="20"/>
      <c r="H44" s="28"/>
      <c r="I44" s="28"/>
      <c r="J44" s="20"/>
      <c r="K44" s="20"/>
      <c r="L44" s="32"/>
    </row>
    <row r="45" spans="1:12" ht="15.75" thickBot="1">
      <c r="A45" s="10"/>
      <c r="B45" s="5">
        <v>2015</v>
      </c>
      <c r="C45" s="39">
        <v>20000</v>
      </c>
      <c r="D45" s="20">
        <v>2</v>
      </c>
      <c r="E45" s="20">
        <v>1</v>
      </c>
      <c r="F45" s="20">
        <v>0</v>
      </c>
      <c r="G45" s="20">
        <v>1</v>
      </c>
      <c r="H45" s="28">
        <v>1</v>
      </c>
      <c r="I45" s="28"/>
      <c r="J45" s="20" t="s">
        <v>22</v>
      </c>
      <c r="K45" s="20" t="s">
        <v>20</v>
      </c>
      <c r="L45" s="32" t="s">
        <v>22</v>
      </c>
    </row>
    <row r="46" spans="1:12" ht="15.75" thickBot="1">
      <c r="A46" s="40"/>
      <c r="B46" s="17"/>
      <c r="C46" s="18"/>
      <c r="D46" s="21"/>
      <c r="E46" s="21"/>
      <c r="F46" s="21"/>
      <c r="G46" s="21"/>
      <c r="H46" s="30"/>
      <c r="I46" s="30"/>
      <c r="J46" s="21"/>
      <c r="K46" s="21"/>
      <c r="L46" s="34"/>
    </row>
    <row r="47" spans="1:12" ht="15.75" thickBot="1">
      <c r="A47" s="10" t="s">
        <v>125</v>
      </c>
      <c r="B47" s="5">
        <v>2011</v>
      </c>
      <c r="C47" s="6">
        <v>0</v>
      </c>
      <c r="D47" s="20"/>
      <c r="E47" s="20"/>
      <c r="F47" s="20"/>
      <c r="G47" s="20"/>
      <c r="H47" s="28"/>
      <c r="I47" s="28"/>
      <c r="J47" s="20"/>
      <c r="K47" s="20"/>
      <c r="L47" s="20"/>
    </row>
    <row r="48" spans="1:12" ht="15.75" thickBot="1">
      <c r="A48" s="10"/>
      <c r="B48" s="5">
        <v>2012</v>
      </c>
      <c r="C48" s="8">
        <v>0</v>
      </c>
      <c r="D48" s="20"/>
      <c r="E48" s="20"/>
      <c r="F48" s="20"/>
      <c r="G48" s="20"/>
      <c r="H48" s="28"/>
      <c r="I48" s="28"/>
      <c r="J48" s="20"/>
      <c r="K48" s="20"/>
      <c r="L48" s="32"/>
    </row>
    <row r="49" spans="1:12" ht="15.75" thickBot="1">
      <c r="A49" s="10"/>
      <c r="B49" s="5">
        <v>2013</v>
      </c>
      <c r="C49" s="8">
        <v>0</v>
      </c>
      <c r="D49" s="20"/>
      <c r="E49" s="20">
        <v>0</v>
      </c>
      <c r="F49" s="20">
        <v>0</v>
      </c>
      <c r="G49" s="20">
        <v>0</v>
      </c>
      <c r="H49" s="28"/>
      <c r="I49" s="28"/>
      <c r="J49" s="20" t="s">
        <v>22</v>
      </c>
      <c r="K49" s="20" t="s">
        <v>22</v>
      </c>
      <c r="L49" s="32" t="s">
        <v>22</v>
      </c>
    </row>
    <row r="50" spans="1:12" ht="15.75" thickBot="1">
      <c r="A50" s="10"/>
      <c r="B50" s="5">
        <v>2014</v>
      </c>
      <c r="C50" s="12">
        <v>15000</v>
      </c>
      <c r="D50" s="20">
        <v>1</v>
      </c>
      <c r="E50" s="20">
        <v>6</v>
      </c>
      <c r="F50" s="20">
        <v>0</v>
      </c>
      <c r="G50" s="20">
        <v>0</v>
      </c>
      <c r="H50" s="28"/>
      <c r="I50" s="28"/>
      <c r="J50" s="20" t="s">
        <v>22</v>
      </c>
      <c r="K50" s="20" t="s">
        <v>22</v>
      </c>
      <c r="L50" s="32" t="s">
        <v>22</v>
      </c>
    </row>
    <row r="51" spans="1:12" ht="15.75" thickBot="1">
      <c r="A51" s="10"/>
      <c r="B51" s="5">
        <v>2015</v>
      </c>
      <c r="C51" s="43">
        <v>17000</v>
      </c>
      <c r="D51" s="20">
        <v>1</v>
      </c>
      <c r="E51" s="20">
        <v>4</v>
      </c>
      <c r="F51" s="20">
        <v>0</v>
      </c>
      <c r="G51" s="20">
        <v>0</v>
      </c>
      <c r="H51" s="28"/>
      <c r="I51" s="28"/>
      <c r="J51" s="20" t="s">
        <v>22</v>
      </c>
      <c r="K51" s="20" t="s">
        <v>22</v>
      </c>
      <c r="L51" s="32" t="s">
        <v>22</v>
      </c>
    </row>
    <row r="52" spans="1:12" ht="15.75" thickBot="1">
      <c r="A52" s="40"/>
      <c r="B52" s="17"/>
      <c r="C52" s="18"/>
      <c r="D52" s="22"/>
      <c r="E52" s="22"/>
      <c r="F52" s="22"/>
      <c r="G52" s="22"/>
      <c r="H52" s="29"/>
      <c r="I52" s="29"/>
      <c r="J52" s="21"/>
      <c r="K52" s="21"/>
      <c r="L52" s="34"/>
    </row>
    <row r="53" spans="1:12" ht="15.75" thickBot="1">
      <c r="A53" s="10" t="s">
        <v>219</v>
      </c>
      <c r="B53" s="5">
        <v>2011</v>
      </c>
      <c r="C53" s="6"/>
      <c r="D53" s="20"/>
      <c r="E53" s="20"/>
      <c r="F53" s="20"/>
      <c r="G53" s="20"/>
      <c r="H53" s="28"/>
      <c r="I53" s="28"/>
      <c r="J53" s="20"/>
      <c r="K53" s="20"/>
      <c r="L53" s="20"/>
    </row>
    <row r="54" spans="1:12" ht="15.75" thickBot="1">
      <c r="A54" s="10"/>
      <c r="B54" s="5">
        <v>2012</v>
      </c>
      <c r="C54" s="8"/>
      <c r="D54" s="20"/>
      <c r="E54" s="20"/>
      <c r="F54" s="20"/>
      <c r="G54" s="20"/>
      <c r="H54" s="28"/>
      <c r="I54" s="28"/>
      <c r="J54" s="20"/>
      <c r="K54" s="20"/>
      <c r="L54" s="32"/>
    </row>
    <row r="55" spans="1:12" ht="15.75" thickBot="1">
      <c r="A55" s="10"/>
      <c r="B55" s="5">
        <v>2013</v>
      </c>
      <c r="C55" s="8"/>
      <c r="D55" s="20"/>
      <c r="E55" s="20"/>
      <c r="F55" s="20"/>
      <c r="G55" s="20"/>
      <c r="H55" s="28"/>
      <c r="I55" s="28"/>
      <c r="J55" s="20"/>
      <c r="K55" s="20"/>
      <c r="L55" s="32"/>
    </row>
    <row r="56" spans="1:12" ht="15.75" thickBot="1">
      <c r="A56" s="10"/>
      <c r="B56" s="5">
        <v>2014</v>
      </c>
      <c r="C56" s="12"/>
      <c r="D56" s="20"/>
      <c r="E56" s="20"/>
      <c r="F56" s="20"/>
      <c r="G56" s="20"/>
      <c r="H56" s="28"/>
      <c r="I56" s="28"/>
      <c r="J56" s="20"/>
      <c r="K56" s="20"/>
      <c r="L56" s="32"/>
    </row>
    <row r="57" spans="1:12" ht="15.75" thickBot="1">
      <c r="A57" s="10"/>
      <c r="B57" s="5">
        <v>2015</v>
      </c>
      <c r="C57" s="43">
        <v>10000</v>
      </c>
      <c r="D57" s="20">
        <v>1</v>
      </c>
      <c r="E57" s="20">
        <v>1</v>
      </c>
      <c r="F57" s="20">
        <v>0</v>
      </c>
      <c r="G57" s="20">
        <v>3</v>
      </c>
      <c r="H57" s="28">
        <v>4</v>
      </c>
      <c r="I57" s="28"/>
      <c r="J57" s="20" t="s">
        <v>22</v>
      </c>
      <c r="K57" s="20" t="s">
        <v>22</v>
      </c>
      <c r="L57" s="32" t="s">
        <v>22</v>
      </c>
    </row>
    <row r="58" spans="1:12" ht="15.75" thickBot="1">
      <c r="A58" s="40"/>
      <c r="B58" s="17"/>
      <c r="C58" s="18"/>
      <c r="D58" s="22"/>
      <c r="E58" s="22"/>
      <c r="F58" s="22"/>
      <c r="G58" s="22"/>
      <c r="H58" s="29"/>
      <c r="I58" s="29"/>
      <c r="J58" s="21"/>
      <c r="K58" s="21"/>
      <c r="L58" s="34"/>
    </row>
    <row r="59" spans="1:12" ht="15.75" thickBot="1">
      <c r="A59" s="10" t="s">
        <v>223</v>
      </c>
      <c r="B59" s="5">
        <v>2011</v>
      </c>
      <c r="C59" s="6"/>
      <c r="D59" s="20"/>
      <c r="E59" s="20"/>
      <c r="F59" s="20"/>
      <c r="G59" s="20"/>
      <c r="H59" s="28"/>
      <c r="I59" s="28"/>
      <c r="J59" s="20"/>
      <c r="K59" s="20"/>
      <c r="L59" s="20"/>
    </row>
    <row r="60" spans="1:12" ht="15.75" thickBot="1">
      <c r="A60" s="10"/>
      <c r="B60" s="5">
        <v>2012</v>
      </c>
      <c r="C60" s="8"/>
      <c r="D60" s="20"/>
      <c r="E60" s="20"/>
      <c r="F60" s="20"/>
      <c r="G60" s="20"/>
      <c r="H60" s="28"/>
      <c r="I60" s="28"/>
      <c r="J60" s="20"/>
      <c r="K60" s="20"/>
      <c r="L60" s="32"/>
    </row>
    <row r="61" spans="1:12" ht="15.75" thickBot="1">
      <c r="A61" s="10"/>
      <c r="B61" s="5">
        <v>2013</v>
      </c>
      <c r="C61" s="8"/>
      <c r="D61" s="20"/>
      <c r="E61" s="20"/>
      <c r="F61" s="20"/>
      <c r="G61" s="20"/>
      <c r="H61" s="28"/>
      <c r="I61" s="28"/>
      <c r="J61" s="20"/>
      <c r="K61" s="20"/>
      <c r="L61" s="32"/>
    </row>
    <row r="62" spans="1:12" ht="15.75" thickBot="1">
      <c r="A62" s="10"/>
      <c r="B62" s="5">
        <v>2014</v>
      </c>
      <c r="C62" s="12"/>
      <c r="D62" s="20"/>
      <c r="E62" s="20"/>
      <c r="F62" s="20"/>
      <c r="G62" s="20"/>
      <c r="H62" s="28"/>
      <c r="I62" s="28"/>
      <c r="J62" s="20"/>
      <c r="K62" s="20"/>
      <c r="L62" s="32"/>
    </row>
    <row r="63" spans="1:12" ht="15.75" thickBot="1">
      <c r="A63" s="10"/>
      <c r="B63" s="5">
        <v>2015</v>
      </c>
      <c r="C63" s="43"/>
      <c r="D63" s="20"/>
      <c r="E63" s="20"/>
      <c r="F63" s="20"/>
      <c r="G63" s="20"/>
      <c r="H63" s="28"/>
      <c r="I63" s="28"/>
      <c r="J63" s="20"/>
      <c r="K63" s="20"/>
      <c r="L63" s="32"/>
    </row>
    <row r="64" spans="1:12" ht="15.75" thickBot="1">
      <c r="A64" s="40"/>
      <c r="B64" s="17"/>
      <c r="C64" s="18"/>
      <c r="D64" s="22"/>
      <c r="E64" s="22"/>
      <c r="F64" s="22"/>
      <c r="G64" s="22"/>
      <c r="H64" s="29"/>
      <c r="I64" s="29"/>
      <c r="J64" s="21"/>
      <c r="K64" s="21"/>
      <c r="L64" s="34"/>
    </row>
    <row r="65" spans="1:12" ht="15.75" thickBot="1">
      <c r="A65" s="10" t="s">
        <v>230</v>
      </c>
      <c r="B65" s="5">
        <v>2011</v>
      </c>
      <c r="C65" s="6"/>
      <c r="D65" s="20"/>
      <c r="E65" s="20"/>
      <c r="F65" s="20"/>
      <c r="G65" s="20"/>
      <c r="H65" s="28"/>
      <c r="I65" s="28"/>
      <c r="J65" s="20"/>
      <c r="K65" s="20"/>
      <c r="L65" s="20"/>
    </row>
    <row r="66" spans="1:12" ht="15.75" thickBot="1">
      <c r="A66" s="10"/>
      <c r="B66" s="5">
        <v>2012</v>
      </c>
      <c r="C66" s="8"/>
      <c r="D66" s="20"/>
      <c r="E66" s="20"/>
      <c r="F66" s="20"/>
      <c r="G66" s="20"/>
      <c r="H66" s="28"/>
      <c r="I66" s="28"/>
      <c r="J66" s="20"/>
      <c r="K66" s="20"/>
      <c r="L66" s="32"/>
    </row>
    <row r="67" spans="1:12" ht="15.75" thickBot="1">
      <c r="A67" s="10"/>
      <c r="B67" s="5">
        <v>2013</v>
      </c>
      <c r="C67" s="8"/>
      <c r="D67" s="20"/>
      <c r="E67" s="20"/>
      <c r="F67" s="20"/>
      <c r="G67" s="20"/>
      <c r="H67" s="28"/>
      <c r="I67" s="28"/>
      <c r="J67" s="20"/>
      <c r="K67" s="20"/>
      <c r="L67" s="32"/>
    </row>
    <row r="68" spans="1:12" ht="15.75" thickBot="1">
      <c r="A68" s="10"/>
      <c r="B68" s="5">
        <v>2014</v>
      </c>
      <c r="C68" s="12"/>
      <c r="D68" s="20"/>
      <c r="E68" s="20"/>
      <c r="F68" s="20"/>
      <c r="G68" s="20"/>
      <c r="H68" s="28"/>
      <c r="I68" s="28"/>
      <c r="J68" s="20"/>
      <c r="K68" s="20"/>
      <c r="L68" s="32"/>
    </row>
    <row r="69" spans="1:12" ht="15.75" thickBot="1">
      <c r="A69" s="10"/>
      <c r="B69" s="5">
        <v>2015</v>
      </c>
      <c r="C69" s="43">
        <v>0</v>
      </c>
      <c r="D69" s="20">
        <v>0</v>
      </c>
      <c r="E69" s="20">
        <v>0</v>
      </c>
      <c r="F69" s="20">
        <v>0</v>
      </c>
      <c r="G69" s="20">
        <v>1</v>
      </c>
      <c r="H69" s="28"/>
      <c r="I69" s="28"/>
      <c r="J69" s="20" t="s">
        <v>22</v>
      </c>
      <c r="K69" s="20" t="s">
        <v>22</v>
      </c>
      <c r="L69" s="32" t="s">
        <v>22</v>
      </c>
    </row>
  </sheetData>
  <mergeCells count="5">
    <mergeCell ref="A1:L1"/>
    <mergeCell ref="A3:A4"/>
    <mergeCell ref="B3:B4"/>
    <mergeCell ref="G3:G4"/>
    <mergeCell ref="H3:I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L40"/>
  <sheetViews>
    <sheetView topLeftCell="A22" workbookViewId="0">
      <selection activeCell="I9" sqref="I9"/>
    </sheetView>
  </sheetViews>
  <sheetFormatPr baseColWidth="10" defaultRowHeight="15"/>
  <cols>
    <col min="1" max="1" width="30.28515625" style="2" bestFit="1" customWidth="1"/>
    <col min="2" max="2" width="15.5703125" style="2" customWidth="1"/>
    <col min="3" max="3" width="15" style="2" customWidth="1"/>
    <col min="4" max="4" width="11.42578125" style="3"/>
    <col min="5" max="5" width="11.42578125" style="25"/>
    <col min="6" max="6" width="13.7109375" style="25" customWidth="1"/>
    <col min="7" max="7" width="11.42578125" style="25"/>
    <col min="8" max="9" width="11.42578125" style="26"/>
    <col min="10" max="12" width="11.42578125" style="3"/>
    <col min="13" max="16384" width="11.42578125" style="2"/>
  </cols>
  <sheetData>
    <row r="1" spans="1:12" ht="21">
      <c r="D1" s="98" t="s">
        <v>192</v>
      </c>
      <c r="E1" s="24"/>
      <c r="F1" s="24"/>
    </row>
    <row r="2" spans="1:12" ht="15.75" thickBot="1"/>
    <row r="3" spans="1:12" ht="29.25" customHeight="1" thickBot="1">
      <c r="A3" s="166" t="s">
        <v>0</v>
      </c>
      <c r="B3" s="167" t="s">
        <v>1</v>
      </c>
      <c r="C3" s="13" t="s">
        <v>2</v>
      </c>
      <c r="D3" s="13" t="s">
        <v>3</v>
      </c>
      <c r="E3" s="27" t="s">
        <v>4</v>
      </c>
      <c r="F3" s="27" t="s">
        <v>5</v>
      </c>
      <c r="G3" s="169" t="s">
        <v>6</v>
      </c>
      <c r="H3" s="171" t="s">
        <v>7</v>
      </c>
      <c r="I3" s="172"/>
      <c r="J3" s="13" t="s">
        <v>8</v>
      </c>
      <c r="K3" s="13" t="s">
        <v>9</v>
      </c>
      <c r="L3" s="14" t="s">
        <v>10</v>
      </c>
    </row>
    <row r="4" spans="1:12" ht="15.75" thickBot="1">
      <c r="A4" s="166"/>
      <c r="B4" s="168"/>
      <c r="C4" s="4" t="s">
        <v>11</v>
      </c>
      <c r="D4" s="4" t="s">
        <v>12</v>
      </c>
      <c r="E4" s="23" t="s">
        <v>13</v>
      </c>
      <c r="F4" s="23" t="s">
        <v>14</v>
      </c>
      <c r="G4" s="170"/>
      <c r="H4" s="23" t="s">
        <v>15</v>
      </c>
      <c r="I4" s="23" t="s">
        <v>16</v>
      </c>
      <c r="J4" s="4" t="s">
        <v>17</v>
      </c>
      <c r="K4" s="4" t="s">
        <v>18</v>
      </c>
      <c r="L4" s="9"/>
    </row>
    <row r="5" spans="1:12" s="38" customFormat="1" ht="15.75" thickBot="1">
      <c r="A5" s="10" t="s">
        <v>126</v>
      </c>
      <c r="B5" s="36">
        <v>2011</v>
      </c>
      <c r="C5" s="37">
        <v>32000</v>
      </c>
      <c r="D5" s="20">
        <v>1</v>
      </c>
      <c r="E5" s="20">
        <v>0</v>
      </c>
      <c r="F5" s="20">
        <v>0</v>
      </c>
      <c r="G5" s="20">
        <v>0</v>
      </c>
      <c r="H5" s="28"/>
      <c r="I5" s="28"/>
      <c r="J5" s="20" t="s">
        <v>20</v>
      </c>
      <c r="K5" s="20" t="s">
        <v>20</v>
      </c>
      <c r="L5" s="32" t="s">
        <v>20</v>
      </c>
    </row>
    <row r="6" spans="1:12" ht="15.75" thickBot="1">
      <c r="A6" s="7"/>
      <c r="B6" s="5">
        <v>2012</v>
      </c>
      <c r="C6" s="8">
        <v>55000</v>
      </c>
      <c r="D6" s="20">
        <v>2</v>
      </c>
      <c r="E6" s="20">
        <v>1</v>
      </c>
      <c r="F6" s="20">
        <v>0</v>
      </c>
      <c r="G6" s="20">
        <v>0</v>
      </c>
      <c r="H6" s="28"/>
      <c r="I6" s="28">
        <v>4</v>
      </c>
      <c r="J6" s="20" t="s">
        <v>127</v>
      </c>
      <c r="K6" s="20" t="s">
        <v>20</v>
      </c>
      <c r="L6" s="32" t="s">
        <v>20</v>
      </c>
    </row>
    <row r="7" spans="1:12" ht="15.75" thickBot="1">
      <c r="A7" s="7"/>
      <c r="B7" s="5">
        <v>2013</v>
      </c>
      <c r="C7" s="8">
        <v>60000</v>
      </c>
      <c r="D7" s="20">
        <v>2</v>
      </c>
      <c r="E7" s="20">
        <v>0</v>
      </c>
      <c r="F7" s="20">
        <v>0</v>
      </c>
      <c r="G7" s="20">
        <v>0</v>
      </c>
      <c r="H7" s="28"/>
      <c r="I7" s="28">
        <v>5</v>
      </c>
      <c r="J7" s="20" t="s">
        <v>20</v>
      </c>
      <c r="K7" s="20" t="s">
        <v>20</v>
      </c>
      <c r="L7" s="32" t="s">
        <v>20</v>
      </c>
    </row>
    <row r="8" spans="1:12" ht="15.75" thickBot="1">
      <c r="A8" s="7"/>
      <c r="B8" s="5">
        <v>2014</v>
      </c>
      <c r="C8" s="8">
        <v>55000</v>
      </c>
      <c r="D8" s="20">
        <v>2</v>
      </c>
      <c r="E8" s="20">
        <v>0</v>
      </c>
      <c r="F8" s="20">
        <v>0</v>
      </c>
      <c r="G8" s="20">
        <v>0</v>
      </c>
      <c r="H8" s="28"/>
      <c r="I8" s="28"/>
      <c r="J8" s="20" t="s">
        <v>20</v>
      </c>
      <c r="K8" s="20" t="s">
        <v>20</v>
      </c>
      <c r="L8" s="32" t="s">
        <v>20</v>
      </c>
    </row>
    <row r="9" spans="1:12" ht="15.75" thickBot="1">
      <c r="A9" s="7"/>
      <c r="B9" s="5">
        <v>2015</v>
      </c>
      <c r="C9" s="39">
        <v>92000</v>
      </c>
      <c r="D9" s="20">
        <v>3</v>
      </c>
      <c r="E9" s="20">
        <v>0</v>
      </c>
      <c r="F9" s="20">
        <v>0</v>
      </c>
      <c r="G9" s="20">
        <v>0</v>
      </c>
      <c r="H9" s="28"/>
      <c r="I9" s="28">
        <v>0</v>
      </c>
      <c r="J9" s="20" t="s">
        <v>20</v>
      </c>
      <c r="K9" s="20" t="s">
        <v>20</v>
      </c>
      <c r="L9" s="32" t="s">
        <v>20</v>
      </c>
    </row>
    <row r="10" spans="1:12" ht="15.75" thickBot="1">
      <c r="A10" s="15"/>
      <c r="B10" s="16"/>
      <c r="C10" s="18"/>
      <c r="D10" s="22"/>
      <c r="E10" s="22"/>
      <c r="F10" s="22"/>
      <c r="G10" s="22"/>
      <c r="H10" s="29"/>
      <c r="I10" s="29"/>
      <c r="J10" s="22"/>
      <c r="K10" s="22"/>
      <c r="L10" s="33"/>
    </row>
    <row r="11" spans="1:12" ht="15.75" thickBot="1">
      <c r="A11" s="10" t="s">
        <v>128</v>
      </c>
      <c r="B11" s="5">
        <v>2011</v>
      </c>
      <c r="C11" s="6">
        <v>17000</v>
      </c>
      <c r="D11" s="20">
        <v>1</v>
      </c>
      <c r="E11" s="20">
        <v>8</v>
      </c>
      <c r="F11" s="20">
        <v>0</v>
      </c>
      <c r="G11" s="20">
        <v>0</v>
      </c>
      <c r="H11" s="28"/>
      <c r="I11" s="28"/>
      <c r="J11" s="20" t="s">
        <v>22</v>
      </c>
      <c r="K11" s="20" t="s">
        <v>20</v>
      </c>
      <c r="L11" s="32" t="s">
        <v>22</v>
      </c>
    </row>
    <row r="12" spans="1:12" ht="15.75" thickBot="1">
      <c r="A12" s="10"/>
      <c r="B12" s="5">
        <v>2012</v>
      </c>
      <c r="C12" s="8">
        <v>18000</v>
      </c>
      <c r="D12" s="20">
        <v>1</v>
      </c>
      <c r="E12" s="20">
        <v>7</v>
      </c>
      <c r="F12" s="20">
        <v>0</v>
      </c>
      <c r="G12" s="20">
        <v>0</v>
      </c>
      <c r="H12" s="28"/>
      <c r="I12" s="28"/>
      <c r="J12" s="20" t="s">
        <v>22</v>
      </c>
      <c r="K12" s="20" t="s">
        <v>20</v>
      </c>
      <c r="L12" s="32" t="s">
        <v>22</v>
      </c>
    </row>
    <row r="13" spans="1:12" ht="15.75" thickBot="1">
      <c r="A13" s="10"/>
      <c r="B13" s="5">
        <v>2013</v>
      </c>
      <c r="C13" s="8">
        <v>20000</v>
      </c>
      <c r="D13" s="20">
        <v>1</v>
      </c>
      <c r="E13" s="20">
        <v>8</v>
      </c>
      <c r="F13" s="20">
        <v>0</v>
      </c>
      <c r="G13" s="20">
        <v>0</v>
      </c>
      <c r="H13" s="28"/>
      <c r="I13" s="28"/>
      <c r="J13" s="20" t="s">
        <v>20</v>
      </c>
      <c r="K13" s="20" t="s">
        <v>20</v>
      </c>
      <c r="L13" s="32" t="s">
        <v>22</v>
      </c>
    </row>
    <row r="14" spans="1:12" ht="15.75" thickBot="1">
      <c r="A14" s="10"/>
      <c r="B14" s="5">
        <v>2014</v>
      </c>
      <c r="C14" s="8">
        <v>20000</v>
      </c>
      <c r="D14" s="20">
        <v>1</v>
      </c>
      <c r="E14" s="20">
        <v>0</v>
      </c>
      <c r="F14" s="20">
        <v>0</v>
      </c>
      <c r="G14" s="20">
        <v>0</v>
      </c>
      <c r="H14" s="28"/>
      <c r="I14" s="28">
        <v>3</v>
      </c>
      <c r="J14" s="20" t="s">
        <v>22</v>
      </c>
      <c r="K14" s="20" t="s">
        <v>20</v>
      </c>
      <c r="L14" s="32" t="s">
        <v>22</v>
      </c>
    </row>
    <row r="15" spans="1:12" ht="15.75" thickBot="1">
      <c r="A15" s="99"/>
      <c r="B15" s="5">
        <v>2015</v>
      </c>
      <c r="C15" s="39">
        <v>17000</v>
      </c>
      <c r="D15" s="20">
        <v>1</v>
      </c>
      <c r="E15" s="20">
        <v>8</v>
      </c>
      <c r="F15" s="20">
        <v>0</v>
      </c>
      <c r="G15" s="20">
        <v>0</v>
      </c>
      <c r="H15" s="28"/>
      <c r="I15" s="28"/>
      <c r="J15" s="20"/>
      <c r="K15" s="20"/>
      <c r="L15" s="32"/>
    </row>
    <row r="16" spans="1:12" ht="15.75" thickBot="1">
      <c r="A16" s="17"/>
      <c r="B16" s="17"/>
      <c r="C16" s="18"/>
      <c r="D16" s="21"/>
      <c r="E16" s="21"/>
      <c r="F16" s="21"/>
      <c r="G16" s="21"/>
      <c r="H16" s="30"/>
      <c r="I16" s="30"/>
      <c r="J16" s="21"/>
      <c r="K16" s="21"/>
      <c r="L16" s="34"/>
    </row>
    <row r="17" spans="1:12" ht="15.75" thickBot="1">
      <c r="A17" s="10" t="s">
        <v>129</v>
      </c>
      <c r="B17" s="5">
        <v>2011</v>
      </c>
      <c r="C17" s="6">
        <v>38000</v>
      </c>
      <c r="D17" s="20">
        <v>2</v>
      </c>
      <c r="E17" s="20"/>
      <c r="F17" s="20"/>
      <c r="G17" s="20"/>
      <c r="H17" s="28"/>
      <c r="I17" s="28"/>
      <c r="J17" s="20"/>
      <c r="K17" s="20"/>
      <c r="L17" s="32"/>
    </row>
    <row r="18" spans="1:12" ht="15.75" thickBot="1">
      <c r="A18" s="10"/>
      <c r="B18" s="5">
        <v>2012</v>
      </c>
      <c r="C18" s="6">
        <v>32000</v>
      </c>
      <c r="D18" s="20">
        <v>2</v>
      </c>
      <c r="E18" s="20">
        <v>1</v>
      </c>
      <c r="F18" s="20">
        <v>0</v>
      </c>
      <c r="G18" s="20">
        <v>0</v>
      </c>
      <c r="H18" s="28"/>
      <c r="I18" s="28"/>
      <c r="J18" s="20"/>
      <c r="K18" s="20"/>
      <c r="L18" s="32"/>
    </row>
    <row r="19" spans="1:12" ht="15.75" thickBot="1">
      <c r="A19" s="10"/>
      <c r="B19" s="5">
        <v>2013</v>
      </c>
      <c r="C19" s="8">
        <v>30000</v>
      </c>
      <c r="D19" s="20">
        <v>2</v>
      </c>
      <c r="E19" s="20">
        <v>0</v>
      </c>
      <c r="F19" s="20">
        <v>0</v>
      </c>
      <c r="G19" s="20">
        <v>0</v>
      </c>
      <c r="H19" s="28"/>
      <c r="I19" s="28"/>
      <c r="J19" s="20"/>
      <c r="K19" s="20"/>
      <c r="L19" s="32"/>
    </row>
    <row r="20" spans="1:12" ht="15.75" thickBot="1">
      <c r="A20" s="10"/>
      <c r="B20" s="5">
        <v>2014</v>
      </c>
      <c r="C20" s="8">
        <v>30000</v>
      </c>
      <c r="D20" s="20">
        <v>2</v>
      </c>
      <c r="E20" s="20"/>
      <c r="F20" s="20"/>
      <c r="G20" s="20"/>
      <c r="H20" s="28"/>
      <c r="I20" s="28"/>
      <c r="J20" s="20"/>
      <c r="K20" s="20"/>
      <c r="L20" s="32"/>
    </row>
    <row r="21" spans="1:12" ht="15.75" thickBot="1">
      <c r="A21" s="10"/>
      <c r="B21" s="5">
        <v>2015</v>
      </c>
      <c r="C21" s="39">
        <v>0</v>
      </c>
      <c r="D21" s="20"/>
      <c r="E21" s="20"/>
      <c r="F21" s="20"/>
      <c r="G21" s="20"/>
      <c r="H21" s="28"/>
      <c r="I21" s="28"/>
      <c r="J21" s="20"/>
      <c r="K21" s="20"/>
      <c r="L21" s="32"/>
    </row>
    <row r="22" spans="1:12" ht="15.75" thickBot="1">
      <c r="A22" s="40"/>
      <c r="B22" s="16"/>
      <c r="C22" s="18"/>
      <c r="D22" s="22"/>
      <c r="E22" s="22"/>
      <c r="F22" s="22"/>
      <c r="G22" s="22"/>
      <c r="H22" s="29"/>
      <c r="I22" s="29"/>
      <c r="J22" s="22"/>
      <c r="K22" s="22"/>
      <c r="L22" s="33"/>
    </row>
    <row r="23" spans="1:12" ht="18" customHeight="1" thickBot="1">
      <c r="A23" s="10" t="s">
        <v>130</v>
      </c>
      <c r="B23" s="5">
        <v>2011</v>
      </c>
      <c r="C23" s="6">
        <v>49000</v>
      </c>
      <c r="D23" s="23">
        <v>2</v>
      </c>
      <c r="E23" s="23">
        <v>1</v>
      </c>
      <c r="F23" s="23">
        <v>0</v>
      </c>
      <c r="G23" s="23">
        <v>2</v>
      </c>
      <c r="H23" s="31"/>
      <c r="I23" s="31">
        <v>4</v>
      </c>
      <c r="J23" s="20" t="s">
        <v>20</v>
      </c>
      <c r="K23" s="20" t="s">
        <v>20</v>
      </c>
      <c r="L23" s="32" t="s">
        <v>20</v>
      </c>
    </row>
    <row r="24" spans="1:12" ht="15.75" thickBot="1">
      <c r="A24" s="10"/>
      <c r="B24" s="5">
        <v>2012</v>
      </c>
      <c r="C24" s="8">
        <v>48000</v>
      </c>
      <c r="D24" s="23">
        <v>2</v>
      </c>
      <c r="E24" s="23">
        <v>4</v>
      </c>
      <c r="F24" s="23">
        <v>0</v>
      </c>
      <c r="G24" s="23">
        <v>0</v>
      </c>
      <c r="H24" s="31"/>
      <c r="I24" s="31">
        <v>3</v>
      </c>
      <c r="J24" s="20" t="s">
        <v>20</v>
      </c>
      <c r="K24" s="20" t="s">
        <v>20</v>
      </c>
      <c r="L24" s="32" t="s">
        <v>20</v>
      </c>
    </row>
    <row r="25" spans="1:12" ht="15.75" thickBot="1">
      <c r="A25" s="10"/>
      <c r="B25" s="5">
        <v>2013</v>
      </c>
      <c r="C25" s="8">
        <v>56700</v>
      </c>
      <c r="D25" s="23">
        <v>2</v>
      </c>
      <c r="E25" s="23">
        <v>4</v>
      </c>
      <c r="F25" s="23">
        <v>0</v>
      </c>
      <c r="G25" s="23">
        <v>0</v>
      </c>
      <c r="H25" s="31"/>
      <c r="I25" s="31">
        <v>3</v>
      </c>
      <c r="J25" s="20" t="s">
        <v>20</v>
      </c>
      <c r="K25" s="20" t="s">
        <v>20</v>
      </c>
      <c r="L25" s="32" t="s">
        <v>20</v>
      </c>
    </row>
    <row r="26" spans="1:12" ht="15.75" thickBot="1">
      <c r="A26" s="10"/>
      <c r="B26" s="5">
        <v>2014</v>
      </c>
      <c r="C26" s="11">
        <v>60000</v>
      </c>
      <c r="D26" s="23">
        <v>3</v>
      </c>
      <c r="E26" s="23">
        <v>0</v>
      </c>
      <c r="F26" s="23">
        <v>1</v>
      </c>
      <c r="G26" s="23"/>
      <c r="H26" s="31"/>
      <c r="I26" s="31">
        <v>5</v>
      </c>
      <c r="J26" s="20" t="s">
        <v>20</v>
      </c>
      <c r="K26" s="20" t="s">
        <v>20</v>
      </c>
      <c r="L26" s="32" t="s">
        <v>20</v>
      </c>
    </row>
    <row r="27" spans="1:12" ht="15.75" thickBot="1">
      <c r="A27" s="10"/>
      <c r="B27" s="5">
        <v>2015</v>
      </c>
      <c r="C27" s="41">
        <v>80000</v>
      </c>
      <c r="D27" s="23">
        <v>3</v>
      </c>
      <c r="E27" s="23"/>
      <c r="F27" s="23"/>
      <c r="G27" s="23"/>
      <c r="H27" s="31"/>
      <c r="I27" s="31"/>
      <c r="J27" s="20"/>
      <c r="K27" s="20"/>
      <c r="L27" s="32"/>
    </row>
    <row r="28" spans="1:12" ht="15.75" thickBot="1">
      <c r="A28" s="40"/>
      <c r="B28" s="16"/>
      <c r="C28" s="18"/>
      <c r="D28" s="22"/>
      <c r="E28" s="22"/>
      <c r="F28" s="22"/>
      <c r="G28" s="22"/>
      <c r="H28" s="29"/>
      <c r="I28" s="29"/>
      <c r="J28" s="22"/>
      <c r="K28" s="22"/>
      <c r="L28" s="33"/>
    </row>
    <row r="29" spans="1:12" ht="15.75" thickBot="1">
      <c r="A29" s="10" t="s">
        <v>131</v>
      </c>
      <c r="B29" s="5">
        <v>2011</v>
      </c>
      <c r="C29" s="6">
        <v>45000</v>
      </c>
      <c r="D29" s="23">
        <v>2</v>
      </c>
      <c r="E29" s="23">
        <v>1</v>
      </c>
      <c r="F29" s="23">
        <v>0</v>
      </c>
      <c r="G29" s="23">
        <v>0</v>
      </c>
      <c r="H29" s="31"/>
      <c r="I29" s="31"/>
      <c r="J29" s="20" t="s">
        <v>20</v>
      </c>
      <c r="K29" s="20" t="s">
        <v>20</v>
      </c>
      <c r="L29" s="32" t="s">
        <v>20</v>
      </c>
    </row>
    <row r="30" spans="1:12" ht="15.75" thickBot="1">
      <c r="A30" s="10"/>
      <c r="B30" s="5">
        <v>2012</v>
      </c>
      <c r="C30" s="6">
        <v>45000</v>
      </c>
      <c r="D30" s="23">
        <v>2</v>
      </c>
      <c r="E30" s="23">
        <v>2</v>
      </c>
      <c r="F30" s="23">
        <v>1</v>
      </c>
      <c r="G30" s="23">
        <v>0</v>
      </c>
      <c r="H30" s="31"/>
      <c r="I30" s="31"/>
      <c r="J30" s="20" t="s">
        <v>20</v>
      </c>
      <c r="K30" s="20" t="s">
        <v>20</v>
      </c>
      <c r="L30" s="32" t="s">
        <v>20</v>
      </c>
    </row>
    <row r="31" spans="1:12" ht="15.75" thickBot="1">
      <c r="A31" s="10"/>
      <c r="B31" s="5">
        <v>2013</v>
      </c>
      <c r="C31" s="8">
        <v>25000</v>
      </c>
      <c r="D31" s="23">
        <v>1</v>
      </c>
      <c r="E31" s="23"/>
      <c r="F31" s="23"/>
      <c r="G31" s="23"/>
      <c r="H31" s="31"/>
      <c r="I31" s="31"/>
      <c r="J31" s="23"/>
      <c r="K31" s="23"/>
      <c r="L31" s="23"/>
    </row>
    <row r="32" spans="1:12" ht="15.75" thickBot="1">
      <c r="A32" s="10"/>
      <c r="B32" s="5">
        <v>2014</v>
      </c>
      <c r="C32" s="12">
        <v>40000</v>
      </c>
      <c r="D32" s="23"/>
      <c r="E32" s="23"/>
      <c r="F32" s="23"/>
      <c r="G32" s="23"/>
      <c r="H32" s="31"/>
      <c r="I32" s="31"/>
      <c r="J32" s="23"/>
      <c r="K32" s="23"/>
      <c r="L32" s="23"/>
    </row>
    <row r="33" spans="1:12" ht="15.75" thickBot="1">
      <c r="A33" s="10"/>
      <c r="B33" s="42">
        <v>2015</v>
      </c>
      <c r="C33" s="43">
        <v>0</v>
      </c>
      <c r="D33" s="23">
        <v>0</v>
      </c>
      <c r="E33" s="23">
        <v>0</v>
      </c>
      <c r="F33" s="23">
        <v>0</v>
      </c>
      <c r="G33" s="23">
        <v>0</v>
      </c>
      <c r="H33" s="31"/>
      <c r="I33" s="31"/>
      <c r="J33" s="20" t="s">
        <v>20</v>
      </c>
      <c r="K33" s="20" t="s">
        <v>22</v>
      </c>
      <c r="L33" s="32" t="s">
        <v>20</v>
      </c>
    </row>
    <row r="34" spans="1:12" ht="15.75" thickBot="1">
      <c r="A34" s="40"/>
      <c r="B34" s="19"/>
      <c r="C34" s="18"/>
      <c r="D34" s="22"/>
      <c r="E34" s="22"/>
      <c r="F34" s="22"/>
      <c r="G34" s="22"/>
      <c r="H34" s="29"/>
      <c r="I34" s="29"/>
      <c r="J34" s="22"/>
      <c r="K34" s="22"/>
      <c r="L34" s="33"/>
    </row>
    <row r="35" spans="1:12" ht="15.75" thickBot="1">
      <c r="A35" s="10" t="s">
        <v>132</v>
      </c>
      <c r="B35" s="5">
        <v>2011</v>
      </c>
      <c r="C35" s="6">
        <v>0</v>
      </c>
      <c r="D35" s="20"/>
      <c r="E35" s="20">
        <v>4</v>
      </c>
      <c r="F35" s="20">
        <v>0</v>
      </c>
      <c r="G35" s="20">
        <v>0</v>
      </c>
      <c r="H35" s="28">
        <v>6</v>
      </c>
      <c r="I35" s="28"/>
      <c r="J35" s="20"/>
      <c r="K35" s="20"/>
      <c r="L35" s="20"/>
    </row>
    <row r="36" spans="1:12" ht="15.75" thickBot="1">
      <c r="A36" s="10"/>
      <c r="B36" s="5">
        <v>2012</v>
      </c>
      <c r="C36" s="8">
        <v>85000</v>
      </c>
      <c r="D36" s="20">
        <v>5</v>
      </c>
      <c r="E36" s="20"/>
      <c r="F36" s="20"/>
      <c r="G36" s="20"/>
      <c r="H36" s="28"/>
      <c r="I36" s="28"/>
      <c r="J36" s="20"/>
      <c r="K36" s="20"/>
      <c r="L36" s="20"/>
    </row>
    <row r="37" spans="1:12" ht="15.75" thickBot="1">
      <c r="A37" s="10"/>
      <c r="B37" s="5">
        <v>2013</v>
      </c>
      <c r="C37" s="8">
        <v>65000</v>
      </c>
      <c r="D37" s="20">
        <v>3</v>
      </c>
      <c r="E37" s="20">
        <v>0</v>
      </c>
      <c r="F37" s="20">
        <v>0</v>
      </c>
      <c r="G37" s="20">
        <v>0</v>
      </c>
      <c r="H37" s="28">
        <v>0</v>
      </c>
      <c r="I37" s="28"/>
      <c r="J37" s="20" t="s">
        <v>20</v>
      </c>
      <c r="K37" s="20" t="s">
        <v>20</v>
      </c>
      <c r="L37" s="32" t="s">
        <v>20</v>
      </c>
    </row>
    <row r="38" spans="1:12" ht="15.75" thickBot="1">
      <c r="A38" s="10"/>
      <c r="B38" s="5">
        <v>2014</v>
      </c>
      <c r="C38" s="8">
        <v>40000</v>
      </c>
      <c r="D38" s="20">
        <v>2</v>
      </c>
      <c r="E38" s="20"/>
      <c r="F38" s="20"/>
      <c r="G38" s="20"/>
      <c r="H38" s="28"/>
      <c r="I38" s="28"/>
      <c r="J38" s="20"/>
      <c r="K38" s="20"/>
      <c r="L38" s="32"/>
    </row>
    <row r="39" spans="1:12" ht="15.75" thickBot="1">
      <c r="A39" s="10"/>
      <c r="B39" s="5">
        <v>2015</v>
      </c>
      <c r="C39" s="39">
        <v>0</v>
      </c>
      <c r="D39" s="20"/>
      <c r="E39" s="20"/>
      <c r="F39" s="20"/>
      <c r="G39" s="20"/>
      <c r="H39" s="28"/>
      <c r="I39" s="28"/>
      <c r="J39" s="20"/>
      <c r="K39" s="20"/>
      <c r="L39" s="32"/>
    </row>
    <row r="40" spans="1:12" ht="15.75" thickBot="1">
      <c r="A40" s="40"/>
      <c r="B40" s="17"/>
      <c r="C40" s="18"/>
      <c r="D40" s="21"/>
      <c r="E40" s="21"/>
      <c r="F40" s="21"/>
      <c r="G40" s="21"/>
      <c r="H40" s="30"/>
      <c r="I40" s="30"/>
      <c r="J40" s="21"/>
      <c r="K40" s="21"/>
      <c r="L40" s="34"/>
    </row>
  </sheetData>
  <mergeCells count="4">
    <mergeCell ref="A3:A4"/>
    <mergeCell ref="B3:B4"/>
    <mergeCell ref="G3:G4"/>
    <mergeCell ref="H3:I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L40"/>
  <sheetViews>
    <sheetView topLeftCell="A16" workbookViewId="0">
      <selection activeCell="D39" sqref="D39"/>
    </sheetView>
  </sheetViews>
  <sheetFormatPr baseColWidth="10" defaultRowHeight="15"/>
  <cols>
    <col min="1" max="1" width="30.28515625" style="2" bestFit="1" customWidth="1"/>
    <col min="2" max="2" width="15.5703125" style="2" customWidth="1"/>
    <col min="3" max="3" width="15" style="2" customWidth="1"/>
    <col min="4" max="4" width="11.42578125" style="3"/>
    <col min="5" max="5" width="11.42578125" style="25"/>
    <col min="6" max="6" width="13.7109375" style="25" customWidth="1"/>
    <col min="7" max="7" width="11.42578125" style="25"/>
    <col min="8" max="9" width="11.42578125" style="26"/>
    <col min="10" max="12" width="11.42578125" style="3"/>
    <col min="13" max="16384" width="11.42578125" style="2"/>
  </cols>
  <sheetData>
    <row r="1" spans="1:12" ht="21">
      <c r="D1" s="98" t="s">
        <v>195</v>
      </c>
      <c r="E1" s="24"/>
      <c r="F1" s="24"/>
    </row>
    <row r="2" spans="1:12" ht="15.75" thickBot="1"/>
    <row r="3" spans="1:12" ht="29.25" customHeight="1" thickBot="1">
      <c r="A3" s="166" t="s">
        <v>0</v>
      </c>
      <c r="B3" s="167" t="s">
        <v>1</v>
      </c>
      <c r="C3" s="13" t="s">
        <v>2</v>
      </c>
      <c r="D3" s="13" t="s">
        <v>3</v>
      </c>
      <c r="E3" s="27" t="s">
        <v>4</v>
      </c>
      <c r="F3" s="27" t="s">
        <v>5</v>
      </c>
      <c r="G3" s="169" t="s">
        <v>6</v>
      </c>
      <c r="H3" s="171" t="s">
        <v>7</v>
      </c>
      <c r="I3" s="172"/>
      <c r="J3" s="13" t="s">
        <v>8</v>
      </c>
      <c r="K3" s="13" t="s">
        <v>9</v>
      </c>
      <c r="L3" s="14" t="s">
        <v>10</v>
      </c>
    </row>
    <row r="4" spans="1:12" ht="15.75" thickBot="1">
      <c r="A4" s="166"/>
      <c r="B4" s="168"/>
      <c r="C4" s="4" t="s">
        <v>11</v>
      </c>
      <c r="D4" s="4" t="s">
        <v>12</v>
      </c>
      <c r="E4" s="23" t="s">
        <v>13</v>
      </c>
      <c r="F4" s="23" t="s">
        <v>14</v>
      </c>
      <c r="G4" s="170"/>
      <c r="H4" s="23" t="s">
        <v>15</v>
      </c>
      <c r="I4" s="23" t="s">
        <v>16</v>
      </c>
      <c r="J4" s="4" t="s">
        <v>17</v>
      </c>
      <c r="K4" s="4" t="s">
        <v>18</v>
      </c>
      <c r="L4" s="9"/>
    </row>
    <row r="5" spans="1:12" s="38" customFormat="1" ht="15.75" thickBot="1">
      <c r="A5" s="10" t="s">
        <v>133</v>
      </c>
      <c r="B5" s="36">
        <v>2011</v>
      </c>
      <c r="C5" s="37">
        <v>27000</v>
      </c>
      <c r="D5" s="20">
        <v>2</v>
      </c>
      <c r="E5" s="20">
        <v>6</v>
      </c>
      <c r="F5" s="20">
        <v>0</v>
      </c>
      <c r="G5" s="20">
        <v>6</v>
      </c>
      <c r="H5" s="28">
        <v>2</v>
      </c>
      <c r="I5" s="28"/>
      <c r="J5" s="20" t="s">
        <v>20</v>
      </c>
      <c r="K5" s="20" t="s">
        <v>20</v>
      </c>
      <c r="L5" s="32" t="s">
        <v>22</v>
      </c>
    </row>
    <row r="6" spans="1:12" ht="15.75" thickBot="1">
      <c r="A6" s="7"/>
      <c r="B6" s="5">
        <v>2012</v>
      </c>
      <c r="C6" s="8">
        <v>46000</v>
      </c>
      <c r="D6" s="20">
        <v>3</v>
      </c>
      <c r="E6" s="20">
        <v>4</v>
      </c>
      <c r="F6" s="20">
        <v>0</v>
      </c>
      <c r="G6" s="20">
        <v>1</v>
      </c>
      <c r="H6" s="28"/>
      <c r="I6" s="28"/>
      <c r="J6" s="20" t="s">
        <v>20</v>
      </c>
      <c r="K6" s="20" t="s">
        <v>20</v>
      </c>
      <c r="L6" s="32" t="s">
        <v>22</v>
      </c>
    </row>
    <row r="7" spans="1:12" ht="15.75" thickBot="1">
      <c r="A7" s="7"/>
      <c r="B7" s="5">
        <v>2013</v>
      </c>
      <c r="C7" s="8">
        <v>30000</v>
      </c>
      <c r="D7" s="20">
        <v>2</v>
      </c>
      <c r="E7" s="20"/>
      <c r="F7" s="20"/>
      <c r="G7" s="20"/>
      <c r="H7" s="28"/>
      <c r="I7" s="28"/>
      <c r="J7" s="20"/>
      <c r="K7" s="20"/>
      <c r="L7" s="32"/>
    </row>
    <row r="8" spans="1:12" ht="15.75" thickBot="1">
      <c r="A8" s="7"/>
      <c r="B8" s="5">
        <v>2014</v>
      </c>
      <c r="C8" s="8">
        <v>0</v>
      </c>
      <c r="D8" s="20"/>
      <c r="E8" s="20"/>
      <c r="F8" s="20"/>
      <c r="G8" s="20"/>
      <c r="H8" s="28"/>
      <c r="I8" s="28"/>
      <c r="J8" s="20"/>
      <c r="K8" s="20"/>
      <c r="L8" s="32"/>
    </row>
    <row r="9" spans="1:12" ht="15.75" thickBot="1">
      <c r="A9" s="7"/>
      <c r="B9" s="5">
        <v>2015</v>
      </c>
      <c r="C9" s="39">
        <v>20000</v>
      </c>
      <c r="D9" s="20">
        <v>2</v>
      </c>
      <c r="E9" s="20">
        <v>4</v>
      </c>
      <c r="F9" s="20">
        <v>0</v>
      </c>
      <c r="G9" s="20">
        <v>0</v>
      </c>
      <c r="H9" s="28">
        <v>1</v>
      </c>
      <c r="I9" s="28"/>
      <c r="J9" s="20" t="s">
        <v>20</v>
      </c>
      <c r="K9" s="20" t="s">
        <v>22</v>
      </c>
      <c r="L9" s="32" t="s">
        <v>22</v>
      </c>
    </row>
    <row r="10" spans="1:12" ht="15.75" thickBot="1">
      <c r="A10" s="15"/>
      <c r="B10" s="16"/>
      <c r="C10" s="18"/>
      <c r="D10" s="22"/>
      <c r="E10" s="22"/>
      <c r="F10" s="22"/>
      <c r="G10" s="22"/>
      <c r="H10" s="29"/>
      <c r="I10" s="29"/>
      <c r="J10" s="22"/>
      <c r="K10" s="22"/>
      <c r="L10" s="33"/>
    </row>
    <row r="11" spans="1:12" ht="15.75" thickBot="1">
      <c r="A11" s="10" t="s">
        <v>134</v>
      </c>
      <c r="B11" s="5">
        <v>2011</v>
      </c>
      <c r="C11" s="6">
        <v>47000</v>
      </c>
      <c r="D11" s="20">
        <v>2</v>
      </c>
      <c r="E11" s="20">
        <v>0</v>
      </c>
      <c r="F11" s="20">
        <v>1</v>
      </c>
      <c r="G11" s="20">
        <v>1</v>
      </c>
      <c r="H11" s="28">
        <v>1</v>
      </c>
      <c r="I11" s="28"/>
      <c r="J11" s="20" t="s">
        <v>20</v>
      </c>
      <c r="K11" s="20" t="s">
        <v>20</v>
      </c>
      <c r="L11" s="32" t="s">
        <v>22</v>
      </c>
    </row>
    <row r="12" spans="1:12" ht="15.75" thickBot="1">
      <c r="A12" s="10"/>
      <c r="B12" s="5">
        <v>2012</v>
      </c>
      <c r="C12" s="8">
        <v>45000</v>
      </c>
      <c r="D12" s="20">
        <v>2</v>
      </c>
      <c r="E12" s="20">
        <v>0</v>
      </c>
      <c r="F12" s="20">
        <v>0</v>
      </c>
      <c r="G12" s="20">
        <v>0</v>
      </c>
      <c r="H12" s="28"/>
      <c r="I12" s="28"/>
      <c r="J12" s="20" t="s">
        <v>20</v>
      </c>
      <c r="K12" s="20" t="s">
        <v>20</v>
      </c>
      <c r="L12" s="32" t="s">
        <v>22</v>
      </c>
    </row>
    <row r="13" spans="1:12" ht="15.75" thickBot="1">
      <c r="A13" s="10"/>
      <c r="B13" s="5">
        <v>2013</v>
      </c>
      <c r="C13" s="8">
        <v>25000</v>
      </c>
      <c r="D13" s="20">
        <v>1</v>
      </c>
      <c r="E13" s="20"/>
      <c r="F13" s="20"/>
      <c r="G13" s="20"/>
      <c r="H13" s="28"/>
      <c r="I13" s="28"/>
      <c r="J13" s="20"/>
      <c r="K13" s="20"/>
      <c r="L13" s="32"/>
    </row>
    <row r="14" spans="1:12" ht="15.75" thickBot="1">
      <c r="A14" s="10"/>
      <c r="B14" s="5">
        <v>2014</v>
      </c>
      <c r="C14" s="8">
        <v>0</v>
      </c>
      <c r="D14" s="20"/>
      <c r="E14" s="20">
        <v>2</v>
      </c>
      <c r="F14" s="20">
        <v>2</v>
      </c>
      <c r="G14" s="20">
        <v>2</v>
      </c>
      <c r="H14" s="28"/>
      <c r="I14" s="28"/>
      <c r="J14" s="20" t="s">
        <v>20</v>
      </c>
      <c r="K14" s="32" t="s">
        <v>22</v>
      </c>
      <c r="L14" s="32" t="s">
        <v>22</v>
      </c>
    </row>
    <row r="15" spans="1:12" ht="15.75" thickBot="1">
      <c r="A15" s="10"/>
      <c r="B15" s="5">
        <v>2015</v>
      </c>
      <c r="C15" s="39">
        <v>34000</v>
      </c>
      <c r="D15" s="20">
        <v>2</v>
      </c>
      <c r="E15" s="20">
        <v>0</v>
      </c>
      <c r="F15" s="20">
        <v>0</v>
      </c>
      <c r="G15" s="20">
        <v>0</v>
      </c>
      <c r="H15" s="28"/>
      <c r="I15" s="28"/>
      <c r="J15" s="20" t="s">
        <v>20</v>
      </c>
      <c r="K15" s="32" t="s">
        <v>22</v>
      </c>
      <c r="L15" s="32" t="s">
        <v>22</v>
      </c>
    </row>
    <row r="16" spans="1:12" ht="15.75" thickBot="1">
      <c r="A16" s="40"/>
      <c r="B16" s="17"/>
      <c r="C16" s="18"/>
      <c r="D16" s="21"/>
      <c r="E16" s="21"/>
      <c r="F16" s="21"/>
      <c r="G16" s="21"/>
      <c r="H16" s="30"/>
      <c r="I16" s="30"/>
      <c r="J16" s="21"/>
      <c r="K16" s="21"/>
      <c r="L16" s="34"/>
    </row>
    <row r="17" spans="1:12" ht="15.75" thickBot="1">
      <c r="A17" s="10" t="s">
        <v>135</v>
      </c>
      <c r="B17" s="5">
        <v>2011</v>
      </c>
      <c r="C17" s="6">
        <v>42000</v>
      </c>
      <c r="D17" s="20">
        <v>2</v>
      </c>
      <c r="E17" s="20">
        <v>8</v>
      </c>
      <c r="F17" s="20">
        <v>1</v>
      </c>
      <c r="G17" s="20">
        <v>4</v>
      </c>
      <c r="H17" s="28"/>
      <c r="I17" s="28"/>
      <c r="J17" s="20" t="s">
        <v>20</v>
      </c>
      <c r="K17" s="20" t="s">
        <v>20</v>
      </c>
      <c r="L17" s="32" t="s">
        <v>22</v>
      </c>
    </row>
    <row r="18" spans="1:12" ht="15.75" thickBot="1">
      <c r="A18" s="10"/>
      <c r="B18" s="5">
        <v>2012</v>
      </c>
      <c r="C18" s="6">
        <v>70000</v>
      </c>
      <c r="D18" s="20">
        <v>3</v>
      </c>
      <c r="E18" s="20">
        <v>5</v>
      </c>
      <c r="F18" s="20">
        <v>0</v>
      </c>
      <c r="G18" s="20">
        <v>4</v>
      </c>
      <c r="H18" s="28"/>
      <c r="I18" s="28"/>
      <c r="J18" s="20" t="s">
        <v>20</v>
      </c>
      <c r="K18" s="20" t="s">
        <v>20</v>
      </c>
      <c r="L18" s="32" t="s">
        <v>22</v>
      </c>
    </row>
    <row r="19" spans="1:12" ht="15.75" thickBot="1">
      <c r="A19" s="10"/>
      <c r="B19" s="5">
        <v>2013</v>
      </c>
      <c r="C19" s="8">
        <v>50000</v>
      </c>
      <c r="D19" s="20">
        <v>2</v>
      </c>
      <c r="E19" s="20"/>
      <c r="F19" s="20"/>
      <c r="G19" s="20"/>
      <c r="H19" s="28"/>
      <c r="I19" s="28"/>
      <c r="J19" s="20"/>
      <c r="K19" s="20"/>
      <c r="L19" s="32"/>
    </row>
    <row r="20" spans="1:12" ht="15.75" thickBot="1">
      <c r="A20" s="10"/>
      <c r="B20" s="5">
        <v>2014</v>
      </c>
      <c r="C20" s="8">
        <v>18000</v>
      </c>
      <c r="D20" s="20">
        <v>1</v>
      </c>
      <c r="E20" s="20">
        <v>0</v>
      </c>
      <c r="F20" s="20">
        <v>0</v>
      </c>
      <c r="G20" s="20">
        <v>0</v>
      </c>
      <c r="H20" s="28"/>
      <c r="I20" s="28"/>
      <c r="J20" s="20" t="s">
        <v>20</v>
      </c>
      <c r="K20" s="20" t="s">
        <v>20</v>
      </c>
      <c r="L20" s="32" t="s">
        <v>22</v>
      </c>
    </row>
    <row r="21" spans="1:12" ht="15.75" thickBot="1">
      <c r="A21" s="10"/>
      <c r="B21" s="5">
        <v>2015</v>
      </c>
      <c r="C21" s="39">
        <v>17000</v>
      </c>
      <c r="D21" s="20">
        <v>1</v>
      </c>
      <c r="E21" s="20">
        <v>1</v>
      </c>
      <c r="F21" s="20">
        <v>0</v>
      </c>
      <c r="G21" s="20">
        <v>0</v>
      </c>
      <c r="H21" s="28"/>
      <c r="I21" s="28"/>
      <c r="J21" s="20" t="s">
        <v>20</v>
      </c>
      <c r="K21" s="20" t="s">
        <v>20</v>
      </c>
      <c r="L21" s="32" t="s">
        <v>22</v>
      </c>
    </row>
    <row r="22" spans="1:12" ht="15.75" thickBot="1">
      <c r="A22" s="40"/>
      <c r="B22" s="16"/>
      <c r="C22" s="18"/>
      <c r="D22" s="22"/>
      <c r="E22" s="22"/>
      <c r="F22" s="22"/>
      <c r="G22" s="22"/>
      <c r="H22" s="29"/>
      <c r="I22" s="29"/>
      <c r="J22" s="22"/>
      <c r="K22" s="22"/>
      <c r="L22" s="33"/>
    </row>
    <row r="23" spans="1:12" ht="15.75" thickBot="1">
      <c r="A23" s="10" t="s">
        <v>136</v>
      </c>
      <c r="B23" s="5">
        <v>2011</v>
      </c>
      <c r="C23" s="6">
        <v>27000</v>
      </c>
      <c r="D23" s="23">
        <v>2</v>
      </c>
      <c r="E23" s="23">
        <v>2</v>
      </c>
      <c r="F23" s="23">
        <v>0</v>
      </c>
      <c r="G23" s="23">
        <v>0</v>
      </c>
      <c r="H23" s="31"/>
      <c r="I23" s="31"/>
      <c r="J23" s="23" t="s">
        <v>22</v>
      </c>
      <c r="K23" s="23" t="s">
        <v>22</v>
      </c>
      <c r="L23" s="23" t="s">
        <v>22</v>
      </c>
    </row>
    <row r="24" spans="1:12" ht="15.75" thickBot="1">
      <c r="A24" s="10"/>
      <c r="B24" s="5">
        <v>2012</v>
      </c>
      <c r="C24" s="8">
        <v>14000</v>
      </c>
      <c r="D24" s="23">
        <v>1</v>
      </c>
      <c r="E24" s="23"/>
      <c r="F24" s="23"/>
      <c r="G24" s="23"/>
      <c r="H24" s="31"/>
      <c r="I24" s="31"/>
      <c r="J24" s="23"/>
      <c r="K24" s="23"/>
      <c r="L24" s="23"/>
    </row>
    <row r="25" spans="1:12" ht="15.75" thickBot="1">
      <c r="A25" s="10"/>
      <c r="B25" s="5">
        <v>2013</v>
      </c>
      <c r="C25" s="8">
        <v>0</v>
      </c>
      <c r="D25" s="23"/>
      <c r="E25" s="23"/>
      <c r="F25" s="23"/>
      <c r="G25" s="23"/>
      <c r="H25" s="31"/>
      <c r="I25" s="31"/>
      <c r="J25" s="23"/>
      <c r="K25" s="23"/>
      <c r="L25" s="23"/>
    </row>
    <row r="26" spans="1:12" ht="15.75" thickBot="1">
      <c r="A26" s="10"/>
      <c r="B26" s="5">
        <v>2014</v>
      </c>
      <c r="C26" s="8">
        <v>0</v>
      </c>
      <c r="D26" s="23"/>
      <c r="E26" s="23"/>
      <c r="F26" s="23"/>
      <c r="G26" s="23"/>
      <c r="H26" s="31"/>
      <c r="I26" s="31"/>
      <c r="J26" s="23"/>
      <c r="K26" s="23"/>
      <c r="L26" s="23"/>
    </row>
    <row r="27" spans="1:12" ht="15.75" thickBot="1">
      <c r="A27" s="10"/>
      <c r="B27" s="5">
        <v>2015</v>
      </c>
      <c r="C27" s="39">
        <v>0</v>
      </c>
      <c r="D27" s="23"/>
      <c r="E27" s="23"/>
      <c r="F27" s="23"/>
      <c r="G27" s="23"/>
      <c r="H27" s="31"/>
      <c r="I27" s="31"/>
      <c r="J27" s="23"/>
      <c r="K27" s="23"/>
      <c r="L27" s="35"/>
    </row>
    <row r="28" spans="1:12" ht="15.75" thickBot="1">
      <c r="A28" s="40"/>
      <c r="B28" s="16"/>
      <c r="C28" s="18"/>
      <c r="D28" s="22"/>
      <c r="E28" s="22"/>
      <c r="F28" s="22"/>
      <c r="G28" s="22"/>
      <c r="H28" s="29"/>
      <c r="I28" s="29"/>
      <c r="J28" s="22"/>
      <c r="K28" s="22"/>
      <c r="L28" s="33"/>
    </row>
    <row r="29" spans="1:12" ht="18" customHeight="1" thickBot="1">
      <c r="A29" s="10" t="s">
        <v>137</v>
      </c>
      <c r="B29" s="5">
        <v>2011</v>
      </c>
      <c r="C29" s="6">
        <v>0</v>
      </c>
      <c r="D29" s="23"/>
      <c r="E29" s="23"/>
      <c r="F29" s="23"/>
      <c r="G29" s="23"/>
      <c r="H29" s="31"/>
      <c r="I29" s="31"/>
      <c r="J29" s="20"/>
      <c r="K29" s="20"/>
      <c r="L29" s="32"/>
    </row>
    <row r="30" spans="1:12" ht="15.75" thickBot="1">
      <c r="A30" s="10"/>
      <c r="B30" s="5">
        <v>2012</v>
      </c>
      <c r="C30" s="8">
        <v>0</v>
      </c>
      <c r="D30" s="23">
        <v>0</v>
      </c>
      <c r="E30" s="23">
        <v>0</v>
      </c>
      <c r="F30" s="23">
        <v>0</v>
      </c>
      <c r="G30" s="23">
        <v>0</v>
      </c>
      <c r="H30" s="31"/>
      <c r="I30" s="31"/>
      <c r="J30" s="20" t="s">
        <v>20</v>
      </c>
      <c r="K30" s="20" t="s">
        <v>20</v>
      </c>
      <c r="L30" s="32" t="s">
        <v>22</v>
      </c>
    </row>
    <row r="31" spans="1:12" ht="15.75" thickBot="1">
      <c r="A31" s="10"/>
      <c r="B31" s="5">
        <v>2013</v>
      </c>
      <c r="C31" s="8">
        <v>22000</v>
      </c>
      <c r="D31" s="23">
        <v>1</v>
      </c>
      <c r="E31" s="23">
        <v>0</v>
      </c>
      <c r="F31" s="23">
        <v>0</v>
      </c>
      <c r="G31" s="23">
        <v>0</v>
      </c>
      <c r="H31" s="31"/>
      <c r="I31" s="31"/>
      <c r="J31" s="20" t="s">
        <v>20</v>
      </c>
      <c r="K31" s="20" t="s">
        <v>20</v>
      </c>
      <c r="L31" s="32" t="s">
        <v>22</v>
      </c>
    </row>
    <row r="32" spans="1:12" ht="15.75" thickBot="1">
      <c r="A32" s="10"/>
      <c r="B32" s="5">
        <v>2014</v>
      </c>
      <c r="C32" s="11">
        <v>0</v>
      </c>
      <c r="D32" s="23"/>
      <c r="E32" s="23"/>
      <c r="F32" s="23"/>
      <c r="G32" s="23"/>
      <c r="H32" s="31"/>
      <c r="I32" s="31"/>
      <c r="J32" s="20"/>
      <c r="K32" s="20"/>
      <c r="L32" s="32"/>
    </row>
    <row r="33" spans="1:12" ht="15.75" thickBot="1">
      <c r="A33" s="10"/>
      <c r="B33" s="5">
        <v>2015</v>
      </c>
      <c r="C33" s="41">
        <v>0</v>
      </c>
      <c r="D33" s="23"/>
      <c r="E33" s="23"/>
      <c r="F33" s="23"/>
      <c r="G33" s="23"/>
      <c r="H33" s="31"/>
      <c r="I33" s="31"/>
      <c r="J33" s="20"/>
      <c r="K33" s="20"/>
      <c r="L33" s="32"/>
    </row>
    <row r="34" spans="1:12" ht="15.75" thickBot="1">
      <c r="A34" s="40"/>
      <c r="B34" s="16"/>
      <c r="C34" s="18"/>
      <c r="D34" s="22"/>
      <c r="E34" s="22"/>
      <c r="F34" s="22"/>
      <c r="G34" s="22"/>
      <c r="H34" s="29"/>
      <c r="I34" s="29"/>
      <c r="J34" s="22"/>
      <c r="K34" s="22"/>
      <c r="L34" s="33"/>
    </row>
    <row r="35" spans="1:12" ht="15.75" thickBot="1">
      <c r="A35" s="10" t="s">
        <v>138</v>
      </c>
      <c r="B35" s="5">
        <v>2011</v>
      </c>
      <c r="C35" s="6">
        <v>0</v>
      </c>
      <c r="D35" s="23"/>
      <c r="E35" s="23"/>
      <c r="F35" s="23"/>
      <c r="G35" s="23"/>
      <c r="H35" s="31"/>
      <c r="I35" s="31"/>
      <c r="J35" s="23"/>
      <c r="K35" s="23"/>
      <c r="L35" s="23"/>
    </row>
    <row r="36" spans="1:12" ht="15.75" thickBot="1">
      <c r="A36" s="10"/>
      <c r="B36" s="5">
        <v>2012</v>
      </c>
      <c r="C36" s="6">
        <v>0</v>
      </c>
      <c r="D36" s="23"/>
      <c r="E36" s="23"/>
      <c r="F36" s="23"/>
      <c r="G36" s="23"/>
      <c r="H36" s="31"/>
      <c r="I36" s="31"/>
      <c r="J36" s="23"/>
      <c r="K36" s="23"/>
      <c r="L36" s="23"/>
    </row>
    <row r="37" spans="1:12" ht="15.75" thickBot="1">
      <c r="A37" s="10"/>
      <c r="B37" s="5">
        <v>2013</v>
      </c>
      <c r="C37" s="8">
        <v>20000</v>
      </c>
      <c r="D37" s="23">
        <v>1</v>
      </c>
      <c r="E37" s="23"/>
      <c r="F37" s="23"/>
      <c r="G37" s="23"/>
      <c r="H37" s="31"/>
      <c r="I37" s="31"/>
      <c r="J37" s="23"/>
      <c r="K37" s="23"/>
      <c r="L37" s="23"/>
    </row>
    <row r="38" spans="1:12" ht="15.75" thickBot="1">
      <c r="A38" s="10"/>
      <c r="B38" s="5">
        <v>2014</v>
      </c>
      <c r="C38" s="12">
        <v>0</v>
      </c>
      <c r="D38" s="23"/>
      <c r="E38" s="23"/>
      <c r="F38" s="23"/>
      <c r="G38" s="23"/>
      <c r="H38" s="31"/>
      <c r="I38" s="31"/>
      <c r="J38" s="23"/>
      <c r="K38" s="23"/>
      <c r="L38" s="23"/>
    </row>
    <row r="39" spans="1:12" ht="15.75" thickBot="1">
      <c r="A39" s="10"/>
      <c r="B39" s="42">
        <v>2015</v>
      </c>
      <c r="C39" s="43">
        <v>0</v>
      </c>
      <c r="D39" s="23">
        <v>0</v>
      </c>
      <c r="E39" s="23"/>
      <c r="F39" s="23"/>
      <c r="G39" s="23"/>
      <c r="H39" s="31"/>
      <c r="I39" s="31"/>
      <c r="J39" s="23"/>
      <c r="K39" s="23"/>
      <c r="L39" s="35"/>
    </row>
    <row r="40" spans="1:12" ht="15.75" thickBot="1">
      <c r="A40" s="40"/>
      <c r="B40" s="19"/>
      <c r="C40" s="18"/>
      <c r="D40" s="22"/>
      <c r="E40" s="22"/>
      <c r="F40" s="22"/>
      <c r="G40" s="22"/>
      <c r="H40" s="29"/>
      <c r="I40" s="29"/>
      <c r="J40" s="22"/>
      <c r="K40" s="22"/>
      <c r="L40" s="33"/>
    </row>
  </sheetData>
  <mergeCells count="4">
    <mergeCell ref="A3:A4"/>
    <mergeCell ref="B3:B4"/>
    <mergeCell ref="G3:G4"/>
    <mergeCell ref="H3:I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4:L123"/>
  <sheetViews>
    <sheetView topLeftCell="A61" workbookViewId="0">
      <selection activeCell="E82" sqref="E82"/>
    </sheetView>
  </sheetViews>
  <sheetFormatPr baseColWidth="10" defaultRowHeight="15"/>
  <cols>
    <col min="1" max="1" width="23.5703125" style="1" customWidth="1"/>
    <col min="2" max="2" width="11.42578125" style="1"/>
    <col min="3" max="3" width="12.7109375" style="134" bestFit="1" customWidth="1"/>
    <col min="4" max="16384" width="11.42578125" style="1"/>
  </cols>
  <sheetData>
    <row r="4" spans="1:12" ht="15.75" thickBot="1"/>
    <row r="5" spans="1:12" ht="29.25" customHeight="1" thickBot="1">
      <c r="A5" s="179" t="s">
        <v>0</v>
      </c>
      <c r="B5" s="179" t="s">
        <v>1</v>
      </c>
      <c r="C5" s="135" t="s">
        <v>2</v>
      </c>
      <c r="D5" s="116" t="s">
        <v>3</v>
      </c>
      <c r="E5" s="116" t="s">
        <v>4</v>
      </c>
      <c r="F5" s="116" t="s">
        <v>5</v>
      </c>
      <c r="G5" s="181" t="s">
        <v>6</v>
      </c>
      <c r="H5" s="183" t="s">
        <v>7</v>
      </c>
      <c r="I5" s="184"/>
      <c r="J5" s="116" t="s">
        <v>8</v>
      </c>
      <c r="K5" s="116" t="s">
        <v>9</v>
      </c>
      <c r="L5" s="116" t="s">
        <v>10</v>
      </c>
    </row>
    <row r="6" spans="1:12" ht="15.75" thickBot="1">
      <c r="A6" s="180"/>
      <c r="B6" s="180"/>
      <c r="C6" s="136" t="s">
        <v>11</v>
      </c>
      <c r="D6" s="117" t="s">
        <v>12</v>
      </c>
      <c r="E6" s="117" t="s">
        <v>13</v>
      </c>
      <c r="F6" s="117" t="s">
        <v>14</v>
      </c>
      <c r="G6" s="182"/>
      <c r="H6" s="117" t="s">
        <v>15</v>
      </c>
      <c r="I6" s="117" t="s">
        <v>16</v>
      </c>
      <c r="J6" s="117" t="s">
        <v>17</v>
      </c>
      <c r="K6" s="117" t="s">
        <v>18</v>
      </c>
      <c r="L6" s="117"/>
    </row>
    <row r="7" spans="1:12" ht="15.75" thickBot="1">
      <c r="A7" s="118" t="s">
        <v>206</v>
      </c>
      <c r="B7" s="119">
        <v>2011</v>
      </c>
      <c r="C7" s="137">
        <v>53000</v>
      </c>
      <c r="D7" s="120">
        <v>2</v>
      </c>
      <c r="E7" s="120">
        <v>1</v>
      </c>
      <c r="F7" s="120">
        <v>1</v>
      </c>
      <c r="G7" s="120">
        <v>8</v>
      </c>
      <c r="H7" s="120"/>
      <c r="I7" s="120">
        <v>4</v>
      </c>
      <c r="J7" s="120"/>
      <c r="K7" s="120"/>
      <c r="L7" s="120"/>
    </row>
    <row r="8" spans="1:12" ht="15.75" thickBot="1">
      <c r="A8" s="121"/>
      <c r="B8" s="119">
        <v>2012</v>
      </c>
      <c r="C8" s="137">
        <v>0</v>
      </c>
      <c r="D8" s="120">
        <v>0</v>
      </c>
      <c r="E8" s="120">
        <v>1</v>
      </c>
      <c r="F8" s="120">
        <v>2</v>
      </c>
      <c r="G8" s="120">
        <v>0</v>
      </c>
      <c r="H8" s="120"/>
      <c r="I8" s="120">
        <v>0</v>
      </c>
      <c r="J8" s="120"/>
      <c r="K8" s="120"/>
      <c r="L8" s="120"/>
    </row>
    <row r="9" spans="1:12" ht="15.75" thickBot="1">
      <c r="A9" s="121"/>
      <c r="B9" s="119">
        <v>2013</v>
      </c>
      <c r="C9" s="137">
        <v>22000</v>
      </c>
      <c r="D9" s="120">
        <v>2</v>
      </c>
      <c r="E9" s="120">
        <v>4</v>
      </c>
      <c r="F9" s="120">
        <v>0</v>
      </c>
      <c r="G9" s="120">
        <v>2</v>
      </c>
      <c r="H9" s="120"/>
      <c r="I9" s="120">
        <v>1</v>
      </c>
      <c r="J9" s="120"/>
      <c r="K9" s="120"/>
      <c r="L9" s="120"/>
    </row>
    <row r="10" spans="1:12" ht="15.75" thickBot="1">
      <c r="A10" s="121"/>
      <c r="B10" s="119">
        <v>2014</v>
      </c>
      <c r="C10" s="137">
        <v>40000</v>
      </c>
      <c r="D10" s="120">
        <v>2</v>
      </c>
      <c r="E10" s="120">
        <v>1</v>
      </c>
      <c r="F10" s="120">
        <v>0</v>
      </c>
      <c r="G10" s="120">
        <v>0</v>
      </c>
      <c r="H10" s="120"/>
      <c r="I10" s="120">
        <v>0</v>
      </c>
      <c r="J10" s="120" t="s">
        <v>207</v>
      </c>
      <c r="K10" s="120" t="s">
        <v>207</v>
      </c>
      <c r="L10" s="120" t="s">
        <v>207</v>
      </c>
    </row>
    <row r="11" spans="1:12" ht="15.75" thickBot="1">
      <c r="A11" s="121"/>
      <c r="B11" s="119">
        <v>2015</v>
      </c>
      <c r="C11" s="137">
        <v>51000</v>
      </c>
      <c r="D11" s="120">
        <v>2</v>
      </c>
      <c r="E11" s="120"/>
      <c r="F11" s="120"/>
      <c r="G11" s="120"/>
      <c r="H11" s="120"/>
      <c r="I11" s="120"/>
      <c r="J11" s="120"/>
      <c r="K11" s="120"/>
      <c r="L11" s="120"/>
    </row>
    <row r="12" spans="1:12" ht="15.75" thickBot="1">
      <c r="A12" s="131"/>
      <c r="B12" s="16"/>
      <c r="C12" s="138">
        <f>SUM(C7:C11)</f>
        <v>166000</v>
      </c>
      <c r="D12" s="16">
        <f>SUM(D7:D11)</f>
        <v>8</v>
      </c>
      <c r="E12" s="16">
        <f t="shared" ref="E12:I12" si="0">SUM(E7:E10)</f>
        <v>7</v>
      </c>
      <c r="F12" s="16">
        <f t="shared" si="0"/>
        <v>3</v>
      </c>
      <c r="G12" s="16">
        <f t="shared" si="0"/>
        <v>10</v>
      </c>
      <c r="H12" s="16">
        <f t="shared" si="0"/>
        <v>0</v>
      </c>
      <c r="I12" s="16">
        <f t="shared" si="0"/>
        <v>5</v>
      </c>
      <c r="J12" s="16"/>
      <c r="K12" s="16"/>
      <c r="L12" s="16"/>
    </row>
    <row r="13" spans="1:12" ht="15.75" thickBot="1">
      <c r="A13" s="118" t="s">
        <v>208</v>
      </c>
      <c r="B13" s="119">
        <v>2011</v>
      </c>
      <c r="C13" s="137">
        <v>64000</v>
      </c>
      <c r="D13" s="120">
        <v>2</v>
      </c>
      <c r="E13" s="120">
        <v>12</v>
      </c>
      <c r="F13" s="120">
        <v>2</v>
      </c>
      <c r="G13" s="120">
        <v>5</v>
      </c>
      <c r="H13" s="120">
        <v>2</v>
      </c>
      <c r="I13" s="120">
        <v>6</v>
      </c>
      <c r="J13" s="120"/>
      <c r="K13" s="120"/>
      <c r="L13" s="120"/>
    </row>
    <row r="14" spans="1:12" ht="15.75" thickBot="1">
      <c r="A14" s="121"/>
      <c r="B14" s="119">
        <v>2012</v>
      </c>
      <c r="C14" s="137">
        <v>28500</v>
      </c>
      <c r="D14" s="120">
        <v>2</v>
      </c>
      <c r="E14" s="120">
        <v>3</v>
      </c>
      <c r="F14" s="120">
        <v>2</v>
      </c>
      <c r="G14" s="120"/>
      <c r="H14" s="120"/>
      <c r="I14" s="120">
        <v>2</v>
      </c>
      <c r="J14" s="120"/>
      <c r="K14" s="120"/>
      <c r="L14" s="120"/>
    </row>
    <row r="15" spans="1:12" ht="15.75" thickBot="1">
      <c r="A15" s="121"/>
      <c r="B15" s="119">
        <v>2013</v>
      </c>
      <c r="C15" s="137">
        <v>33000</v>
      </c>
      <c r="D15" s="120">
        <v>1</v>
      </c>
      <c r="E15" s="120">
        <v>2</v>
      </c>
      <c r="F15" s="120">
        <v>2</v>
      </c>
      <c r="G15" s="120"/>
      <c r="H15" s="120"/>
      <c r="I15" s="120">
        <v>2</v>
      </c>
      <c r="J15" s="120"/>
      <c r="K15" s="120"/>
      <c r="L15" s="120"/>
    </row>
    <row r="16" spans="1:12" ht="15.75" thickBot="1">
      <c r="A16" s="121"/>
      <c r="B16" s="119">
        <v>2014</v>
      </c>
      <c r="C16" s="137">
        <v>30000</v>
      </c>
      <c r="D16" s="120">
        <v>1</v>
      </c>
      <c r="E16" s="120"/>
      <c r="F16" s="120"/>
      <c r="G16" s="120"/>
      <c r="H16" s="120"/>
      <c r="I16" s="120">
        <v>1</v>
      </c>
      <c r="J16" s="120"/>
      <c r="K16" s="120"/>
      <c r="L16" s="120"/>
    </row>
    <row r="17" spans="1:12" ht="15.75" thickBot="1">
      <c r="A17" s="121"/>
      <c r="B17" s="119">
        <v>2015</v>
      </c>
      <c r="C17" s="137">
        <v>71000</v>
      </c>
      <c r="D17" s="120">
        <v>3</v>
      </c>
      <c r="E17" s="120">
        <v>2</v>
      </c>
      <c r="F17" s="120">
        <v>1</v>
      </c>
      <c r="G17" s="120">
        <v>0</v>
      </c>
      <c r="H17" s="120"/>
      <c r="I17" s="120">
        <v>3</v>
      </c>
      <c r="J17" s="120" t="s">
        <v>20</v>
      </c>
      <c r="K17" s="120" t="s">
        <v>20</v>
      </c>
      <c r="L17" s="120" t="s">
        <v>20</v>
      </c>
    </row>
    <row r="18" spans="1:12" ht="15.75" thickBot="1">
      <c r="A18" s="132"/>
      <c r="B18" s="16"/>
      <c r="C18" s="138">
        <f>SUM(C13:C17)</f>
        <v>226500</v>
      </c>
      <c r="D18" s="16">
        <f>SUM(D13:D17)</f>
        <v>9</v>
      </c>
      <c r="E18" s="16">
        <f>SUM(E13:E17)</f>
        <v>19</v>
      </c>
      <c r="F18" s="16">
        <f>SUM(F13:F17)</f>
        <v>7</v>
      </c>
      <c r="G18" s="16">
        <f t="shared" ref="G18:H18" si="1">SUM(G13:G16)</f>
        <v>5</v>
      </c>
      <c r="H18" s="16">
        <f t="shared" si="1"/>
        <v>2</v>
      </c>
      <c r="I18" s="16">
        <f>SUM(I13:I17)</f>
        <v>14</v>
      </c>
      <c r="J18" s="16"/>
      <c r="K18" s="16"/>
      <c r="L18" s="16"/>
    </row>
    <row r="19" spans="1:12" ht="30.75" thickBot="1">
      <c r="A19" s="118" t="s">
        <v>209</v>
      </c>
      <c r="B19" s="119">
        <v>2011</v>
      </c>
      <c r="C19" s="137">
        <v>45000</v>
      </c>
      <c r="D19" s="120">
        <v>2</v>
      </c>
      <c r="E19" s="120">
        <v>5</v>
      </c>
      <c r="F19" s="120">
        <v>1</v>
      </c>
      <c r="G19" s="120">
        <v>3</v>
      </c>
      <c r="H19" s="120"/>
      <c r="I19" s="120">
        <v>1</v>
      </c>
      <c r="J19" s="120"/>
      <c r="K19" s="120"/>
      <c r="L19" s="120"/>
    </row>
    <row r="20" spans="1:12" ht="15.75" thickBot="1">
      <c r="A20" s="121"/>
      <c r="B20" s="119">
        <v>2012</v>
      </c>
      <c r="C20" s="137">
        <v>24000</v>
      </c>
      <c r="D20" s="120">
        <v>2</v>
      </c>
      <c r="E20" s="120">
        <v>2</v>
      </c>
      <c r="F20" s="120"/>
      <c r="G20" s="120">
        <v>2</v>
      </c>
      <c r="H20" s="120"/>
      <c r="I20" s="120"/>
      <c r="J20" s="120"/>
      <c r="K20" s="120"/>
      <c r="L20" s="120"/>
    </row>
    <row r="21" spans="1:12" ht="15.75" thickBot="1">
      <c r="A21" s="121"/>
      <c r="B21" s="119">
        <v>2013</v>
      </c>
      <c r="C21" s="137"/>
      <c r="D21" s="120">
        <v>1</v>
      </c>
      <c r="E21" s="120">
        <v>3</v>
      </c>
      <c r="F21" s="120"/>
      <c r="G21" s="120"/>
      <c r="H21" s="120"/>
      <c r="I21" s="120">
        <v>1</v>
      </c>
      <c r="J21" s="120"/>
      <c r="K21" s="120"/>
      <c r="L21" s="120"/>
    </row>
    <row r="22" spans="1:12" ht="15.75" thickBot="1">
      <c r="A22" s="121"/>
      <c r="B22" s="119">
        <v>2014</v>
      </c>
      <c r="C22" s="137">
        <v>40000</v>
      </c>
      <c r="D22" s="120">
        <v>2</v>
      </c>
      <c r="E22" s="120">
        <v>0</v>
      </c>
      <c r="F22" s="120">
        <v>0</v>
      </c>
      <c r="G22" s="120">
        <v>0</v>
      </c>
      <c r="H22" s="120">
        <v>5</v>
      </c>
      <c r="I22" s="120">
        <v>2</v>
      </c>
      <c r="J22" s="120" t="s">
        <v>226</v>
      </c>
      <c r="K22" s="120" t="s">
        <v>20</v>
      </c>
      <c r="L22" s="120" t="s">
        <v>20</v>
      </c>
    </row>
    <row r="23" spans="1:12" ht="15.75" thickBot="1">
      <c r="A23" s="121"/>
      <c r="B23" s="119">
        <v>2015</v>
      </c>
      <c r="C23" s="137">
        <v>51000</v>
      </c>
      <c r="D23" s="120">
        <v>2</v>
      </c>
      <c r="E23" s="120">
        <v>0</v>
      </c>
      <c r="F23" s="120">
        <v>0</v>
      </c>
      <c r="G23" s="120">
        <v>0</v>
      </c>
      <c r="H23" s="120">
        <v>5</v>
      </c>
      <c r="I23" s="120"/>
      <c r="J23" s="120" t="s">
        <v>20</v>
      </c>
      <c r="K23" s="120" t="s">
        <v>20</v>
      </c>
      <c r="L23" s="120" t="s">
        <v>20</v>
      </c>
    </row>
    <row r="24" spans="1:12" ht="15.75" thickBot="1">
      <c r="A24" s="131"/>
      <c r="B24" s="16"/>
      <c r="C24" s="138">
        <f>SUM(C19:C23)</f>
        <v>160000</v>
      </c>
      <c r="D24" s="16">
        <f>SUM(D19:D23)</f>
        <v>9</v>
      </c>
      <c r="E24" s="16">
        <f>SUM(E19:E23)</f>
        <v>10</v>
      </c>
      <c r="F24" s="16">
        <f t="shared" ref="F24:I24" si="2">SUM(F19:F22)</f>
        <v>1</v>
      </c>
      <c r="G24" s="16">
        <f>SUM(G19:G23)</f>
        <v>5</v>
      </c>
      <c r="H24" s="16">
        <f t="shared" si="2"/>
        <v>5</v>
      </c>
      <c r="I24" s="16">
        <f t="shared" si="2"/>
        <v>4</v>
      </c>
      <c r="J24" s="16"/>
      <c r="K24" s="16"/>
      <c r="L24" s="16"/>
    </row>
    <row r="25" spans="1:12" ht="15.75" thickBot="1">
      <c r="A25" s="118" t="s">
        <v>210</v>
      </c>
      <c r="B25" s="119">
        <v>2011</v>
      </c>
      <c r="C25" s="137"/>
      <c r="D25" s="120"/>
      <c r="E25" s="120"/>
      <c r="F25" s="120"/>
      <c r="G25" s="120"/>
      <c r="H25" s="120"/>
      <c r="I25" s="120"/>
      <c r="J25" s="120"/>
      <c r="K25" s="120"/>
      <c r="L25" s="120"/>
    </row>
    <row r="26" spans="1:12" ht="15.75" thickBot="1">
      <c r="A26" s="121"/>
      <c r="B26" s="119">
        <v>2012</v>
      </c>
      <c r="C26" s="137"/>
      <c r="D26" s="120"/>
      <c r="E26" s="120">
        <v>2</v>
      </c>
      <c r="F26" s="120"/>
      <c r="G26" s="120"/>
      <c r="H26" s="120"/>
      <c r="I26" s="120"/>
      <c r="J26" s="120"/>
      <c r="K26" s="120"/>
      <c r="L26" s="120"/>
    </row>
    <row r="27" spans="1:12" ht="15.75" thickBot="1">
      <c r="A27" s="121"/>
      <c r="B27" s="119">
        <v>2013</v>
      </c>
      <c r="C27" s="137">
        <v>10000</v>
      </c>
      <c r="D27" s="120">
        <v>1</v>
      </c>
      <c r="E27" s="120"/>
      <c r="F27" s="120"/>
      <c r="G27" s="120"/>
      <c r="H27" s="120"/>
      <c r="I27" s="120"/>
      <c r="J27" s="120"/>
      <c r="K27" s="120"/>
      <c r="L27" s="120"/>
    </row>
    <row r="28" spans="1:12" ht="15.75" thickBot="1">
      <c r="A28" s="121"/>
      <c r="B28" s="119">
        <v>2014</v>
      </c>
      <c r="C28" s="137"/>
      <c r="D28" s="120"/>
      <c r="E28" s="120"/>
      <c r="F28" s="120"/>
      <c r="G28" s="120"/>
      <c r="H28" s="120"/>
      <c r="I28" s="120"/>
      <c r="J28" s="120"/>
      <c r="K28" s="120"/>
      <c r="L28" s="120"/>
    </row>
    <row r="29" spans="1:12" ht="15.75" thickBot="1">
      <c r="A29" s="131"/>
      <c r="B29" s="16"/>
      <c r="C29" s="138">
        <f t="shared" ref="C29:I29" si="3">SUM(C25:C28)</f>
        <v>10000</v>
      </c>
      <c r="D29" s="16">
        <f t="shared" si="3"/>
        <v>1</v>
      </c>
      <c r="E29" s="16">
        <f t="shared" si="3"/>
        <v>2</v>
      </c>
      <c r="F29" s="16">
        <f t="shared" si="3"/>
        <v>0</v>
      </c>
      <c r="G29" s="16">
        <f t="shared" si="3"/>
        <v>0</v>
      </c>
      <c r="H29" s="16">
        <f t="shared" si="3"/>
        <v>0</v>
      </c>
      <c r="I29" s="16">
        <f t="shared" si="3"/>
        <v>0</v>
      </c>
      <c r="J29" s="16"/>
      <c r="K29" s="16"/>
      <c r="L29" s="16"/>
    </row>
    <row r="30" spans="1:12" ht="15.75" thickBot="1">
      <c r="A30" s="118" t="s">
        <v>211</v>
      </c>
      <c r="B30" s="119">
        <v>2011</v>
      </c>
      <c r="C30" s="137">
        <v>52000</v>
      </c>
      <c r="D30" s="120">
        <v>2</v>
      </c>
      <c r="E30" s="120"/>
      <c r="F30" s="120">
        <v>2</v>
      </c>
      <c r="G30" s="120">
        <v>4</v>
      </c>
      <c r="H30" s="120"/>
      <c r="I30" s="120">
        <v>2</v>
      </c>
      <c r="J30" s="120"/>
      <c r="K30" s="120"/>
      <c r="L30" s="120"/>
    </row>
    <row r="31" spans="1:12" ht="15.75" thickBot="1">
      <c r="A31" s="121"/>
      <c r="B31" s="119">
        <v>2012</v>
      </c>
      <c r="C31" s="137"/>
      <c r="D31" s="120"/>
      <c r="E31" s="120"/>
      <c r="F31" s="120">
        <v>1</v>
      </c>
      <c r="G31" s="120">
        <v>2</v>
      </c>
      <c r="H31" s="120"/>
      <c r="I31" s="120">
        <v>1</v>
      </c>
      <c r="J31" s="120"/>
      <c r="K31" s="120"/>
      <c r="L31" s="120"/>
    </row>
    <row r="32" spans="1:12" ht="15.75" thickBot="1">
      <c r="A32" s="121"/>
      <c r="B32" s="119">
        <v>2013</v>
      </c>
      <c r="C32" s="137">
        <v>45000</v>
      </c>
      <c r="D32" s="120">
        <v>2</v>
      </c>
      <c r="E32" s="120"/>
      <c r="F32" s="120">
        <v>3</v>
      </c>
      <c r="G32" s="120">
        <v>2</v>
      </c>
      <c r="H32" s="120"/>
      <c r="I32" s="120"/>
      <c r="J32" s="120"/>
      <c r="K32" s="120"/>
      <c r="L32" s="120"/>
    </row>
    <row r="33" spans="1:12" ht="15.75" thickBot="1">
      <c r="A33" s="121"/>
      <c r="B33" s="119">
        <v>2014</v>
      </c>
      <c r="C33" s="137">
        <v>25000</v>
      </c>
      <c r="D33" s="120">
        <v>1</v>
      </c>
      <c r="E33" s="120"/>
      <c r="F33" s="120"/>
      <c r="G33" s="120"/>
      <c r="H33" s="120"/>
      <c r="I33" s="120"/>
      <c r="J33" s="120"/>
      <c r="K33" s="120"/>
      <c r="L33" s="120"/>
    </row>
    <row r="34" spans="1:12" ht="15.75" thickBot="1">
      <c r="A34" s="121"/>
      <c r="B34" s="119">
        <v>2015</v>
      </c>
      <c r="C34" s="137">
        <v>27000</v>
      </c>
      <c r="D34" s="120">
        <v>2</v>
      </c>
      <c r="E34" s="120">
        <v>3</v>
      </c>
      <c r="F34" s="120">
        <v>0</v>
      </c>
      <c r="G34" s="120">
        <v>0</v>
      </c>
      <c r="H34" s="120">
        <v>2</v>
      </c>
      <c r="I34" s="120"/>
      <c r="J34" s="120" t="s">
        <v>20</v>
      </c>
      <c r="K34" s="120" t="s">
        <v>22</v>
      </c>
      <c r="L34" s="120" t="s">
        <v>22</v>
      </c>
    </row>
    <row r="35" spans="1:12" ht="15.75" thickBot="1">
      <c r="A35" s="131"/>
      <c r="B35" s="16"/>
      <c r="C35" s="138">
        <f>SUM(C30:C34)</f>
        <v>149000</v>
      </c>
      <c r="D35" s="16">
        <f>SUM(D30:D34)</f>
        <v>7</v>
      </c>
      <c r="E35" s="16">
        <f t="shared" ref="E35:I35" si="4">SUM(E30:E33)</f>
        <v>0</v>
      </c>
      <c r="F35" s="16">
        <f>SUM(F30:F34)</f>
        <v>6</v>
      </c>
      <c r="G35" s="16">
        <f>SUM(G30:G34)</f>
        <v>8</v>
      </c>
      <c r="H35" s="16">
        <f t="shared" si="4"/>
        <v>0</v>
      </c>
      <c r="I35" s="16">
        <f t="shared" si="4"/>
        <v>3</v>
      </c>
      <c r="J35" s="16"/>
      <c r="K35" s="16"/>
      <c r="L35" s="16"/>
    </row>
    <row r="36" spans="1:12" ht="15.75" thickBot="1">
      <c r="A36" s="118" t="s">
        <v>212</v>
      </c>
      <c r="B36" s="119">
        <v>2011</v>
      </c>
      <c r="C36" s="137">
        <v>34000</v>
      </c>
      <c r="D36" s="120">
        <v>1</v>
      </c>
      <c r="E36" s="120">
        <v>5</v>
      </c>
      <c r="F36" s="120">
        <v>9</v>
      </c>
      <c r="G36" s="120">
        <v>18</v>
      </c>
      <c r="H36" s="120">
        <v>1</v>
      </c>
      <c r="I36" s="120">
        <v>5</v>
      </c>
      <c r="J36" s="120"/>
      <c r="K36" s="120"/>
      <c r="L36" s="120"/>
    </row>
    <row r="37" spans="1:12" ht="15.75" thickBot="1">
      <c r="A37" s="121"/>
      <c r="B37" s="119">
        <v>2012</v>
      </c>
      <c r="C37" s="137">
        <v>16000</v>
      </c>
      <c r="D37" s="120">
        <v>1</v>
      </c>
      <c r="E37" s="120">
        <v>10</v>
      </c>
      <c r="F37" s="120">
        <v>7</v>
      </c>
      <c r="G37" s="120"/>
      <c r="H37" s="120"/>
      <c r="I37" s="120">
        <v>3</v>
      </c>
      <c r="J37" s="120"/>
      <c r="K37" s="120"/>
      <c r="L37" s="120"/>
    </row>
    <row r="38" spans="1:12" ht="15.75" thickBot="1">
      <c r="A38" s="121"/>
      <c r="B38" s="119">
        <v>2013</v>
      </c>
      <c r="C38" s="137">
        <v>30000</v>
      </c>
      <c r="D38" s="120">
        <v>1</v>
      </c>
      <c r="E38" s="120">
        <v>3</v>
      </c>
      <c r="F38" s="120">
        <v>2</v>
      </c>
      <c r="G38" s="120">
        <v>2</v>
      </c>
      <c r="H38" s="120"/>
      <c r="I38" s="120">
        <v>2</v>
      </c>
      <c r="J38" s="120"/>
      <c r="K38" s="120"/>
      <c r="L38" s="120"/>
    </row>
    <row r="39" spans="1:12" ht="15.75" thickBot="1">
      <c r="A39" s="121"/>
      <c r="B39" s="119">
        <v>2014</v>
      </c>
      <c r="C39" s="137">
        <v>45000</v>
      </c>
      <c r="D39" s="120">
        <v>2</v>
      </c>
      <c r="E39" s="120"/>
      <c r="F39" s="120"/>
      <c r="G39" s="120"/>
      <c r="H39" s="120"/>
      <c r="I39" s="120"/>
      <c r="J39" s="120"/>
      <c r="K39" s="120"/>
      <c r="L39" s="120"/>
    </row>
    <row r="40" spans="1:12" ht="15.75" thickBot="1">
      <c r="A40" s="121"/>
      <c r="B40" s="119">
        <v>2015</v>
      </c>
      <c r="C40" s="137">
        <v>61000</v>
      </c>
      <c r="D40" s="120">
        <v>3</v>
      </c>
      <c r="E40" s="120">
        <v>7</v>
      </c>
      <c r="F40" s="120">
        <v>0</v>
      </c>
      <c r="G40" s="120">
        <v>6</v>
      </c>
      <c r="H40" s="120"/>
      <c r="I40" s="120"/>
      <c r="J40" s="120" t="s">
        <v>20</v>
      </c>
      <c r="K40" s="120" t="s">
        <v>20</v>
      </c>
      <c r="L40" s="120" t="s">
        <v>20</v>
      </c>
    </row>
    <row r="41" spans="1:12" ht="15.75" thickBot="1">
      <c r="A41" s="131"/>
      <c r="B41" s="16"/>
      <c r="C41" s="138">
        <f>SUM(C36:C40)</f>
        <v>186000</v>
      </c>
      <c r="D41" s="16">
        <f>SUM(D36:D40)</f>
        <v>8</v>
      </c>
      <c r="E41" s="16">
        <f>SUM(E36:E40)</f>
        <v>25</v>
      </c>
      <c r="F41" s="16">
        <f>SUM(F36:F40)</f>
        <v>18</v>
      </c>
      <c r="G41" s="16">
        <f t="shared" ref="G41:I41" si="5">SUM(G36:G39)</f>
        <v>20</v>
      </c>
      <c r="H41" s="16">
        <f t="shared" si="5"/>
        <v>1</v>
      </c>
      <c r="I41" s="16">
        <f t="shared" si="5"/>
        <v>10</v>
      </c>
      <c r="J41" s="16"/>
      <c r="K41" s="16"/>
      <c r="L41" s="16"/>
    </row>
    <row r="42" spans="1:12" ht="15.75" thickBot="1">
      <c r="A42" s="118" t="s">
        <v>213</v>
      </c>
      <c r="B42" s="119">
        <v>2011</v>
      </c>
      <c r="C42" s="137"/>
      <c r="D42" s="120"/>
      <c r="E42" s="120"/>
      <c r="F42" s="120"/>
      <c r="G42" s="120"/>
      <c r="H42" s="120"/>
      <c r="I42" s="120"/>
      <c r="J42" s="120"/>
      <c r="K42" s="120"/>
      <c r="L42" s="120"/>
    </row>
    <row r="43" spans="1:12" ht="15.75" thickBot="1">
      <c r="A43" s="121"/>
      <c r="B43" s="119">
        <v>2012</v>
      </c>
      <c r="C43" s="137"/>
      <c r="D43" s="120"/>
      <c r="E43" s="120"/>
      <c r="F43" s="120"/>
      <c r="G43" s="120"/>
      <c r="H43" s="120"/>
      <c r="I43" s="120">
        <v>1</v>
      </c>
      <c r="J43" s="120"/>
      <c r="K43" s="120"/>
      <c r="L43" s="120"/>
    </row>
    <row r="44" spans="1:12" ht="15.75" thickBot="1">
      <c r="A44" s="121"/>
      <c r="B44" s="119">
        <v>2013</v>
      </c>
      <c r="C44" s="137">
        <v>45000</v>
      </c>
      <c r="D44" s="120">
        <v>1</v>
      </c>
      <c r="E44" s="120">
        <v>1</v>
      </c>
      <c r="F44" s="120">
        <v>1</v>
      </c>
      <c r="G44" s="120">
        <v>1</v>
      </c>
      <c r="H44" s="120"/>
      <c r="I44" s="120">
        <v>2</v>
      </c>
      <c r="J44" s="120"/>
      <c r="K44" s="120"/>
      <c r="L44" s="120"/>
    </row>
    <row r="45" spans="1:12" ht="15.75" thickBot="1">
      <c r="A45" s="121"/>
      <c r="B45" s="119">
        <v>2014</v>
      </c>
      <c r="C45" s="137">
        <v>40000</v>
      </c>
      <c r="D45" s="120">
        <v>2</v>
      </c>
      <c r="E45" s="120">
        <v>4</v>
      </c>
      <c r="F45" s="120">
        <v>0</v>
      </c>
      <c r="G45" s="120">
        <v>0</v>
      </c>
      <c r="H45" s="120"/>
      <c r="I45" s="120">
        <v>5</v>
      </c>
      <c r="J45" s="120" t="s">
        <v>20</v>
      </c>
      <c r="K45" s="120" t="s">
        <v>20</v>
      </c>
      <c r="L45" s="120" t="s">
        <v>20</v>
      </c>
    </row>
    <row r="46" spans="1:12" ht="15.75" thickBot="1">
      <c r="A46" s="131"/>
      <c r="B46" s="16"/>
      <c r="C46" s="138">
        <f t="shared" ref="C46:I46" si="6">SUM(C42:C45)</f>
        <v>85000</v>
      </c>
      <c r="D46" s="16">
        <f t="shared" si="6"/>
        <v>3</v>
      </c>
      <c r="E46" s="16">
        <f t="shared" si="6"/>
        <v>5</v>
      </c>
      <c r="F46" s="16">
        <f t="shared" si="6"/>
        <v>1</v>
      </c>
      <c r="G46" s="16">
        <f t="shared" si="6"/>
        <v>1</v>
      </c>
      <c r="H46" s="16">
        <f t="shared" si="6"/>
        <v>0</v>
      </c>
      <c r="I46" s="16">
        <f t="shared" si="6"/>
        <v>8</v>
      </c>
      <c r="J46" s="16"/>
      <c r="K46" s="16"/>
      <c r="L46" s="16"/>
    </row>
    <row r="47" spans="1:12" ht="15.75" thickBot="1">
      <c r="A47" s="118" t="s">
        <v>214</v>
      </c>
      <c r="B47" s="119">
        <v>2011</v>
      </c>
      <c r="C47" s="137"/>
      <c r="D47" s="120"/>
      <c r="E47" s="120">
        <v>3</v>
      </c>
      <c r="F47" s="120">
        <v>1</v>
      </c>
      <c r="G47" s="120"/>
      <c r="H47" s="120"/>
      <c r="I47" s="120">
        <v>1</v>
      </c>
      <c r="J47" s="120"/>
      <c r="K47" s="120"/>
      <c r="L47" s="120"/>
    </row>
    <row r="48" spans="1:12" ht="15.75" thickBot="1">
      <c r="A48" s="121"/>
      <c r="B48" s="119">
        <v>2012</v>
      </c>
      <c r="C48" s="137">
        <v>16000</v>
      </c>
      <c r="D48" s="120">
        <v>2</v>
      </c>
      <c r="E48" s="120">
        <v>5</v>
      </c>
      <c r="F48" s="120"/>
      <c r="G48" s="120"/>
      <c r="H48" s="120"/>
      <c r="I48" s="120"/>
      <c r="J48" s="120"/>
      <c r="K48" s="120"/>
      <c r="L48" s="120"/>
    </row>
    <row r="49" spans="1:12" ht="15.75" thickBot="1">
      <c r="A49" s="121"/>
      <c r="B49" s="119">
        <v>2013</v>
      </c>
      <c r="C49" s="137">
        <v>36000</v>
      </c>
      <c r="D49" s="120">
        <v>2</v>
      </c>
      <c r="E49" s="120"/>
      <c r="F49" s="120"/>
      <c r="G49" s="120"/>
      <c r="H49" s="120"/>
      <c r="I49" s="120"/>
      <c r="J49" s="120"/>
      <c r="K49" s="120"/>
      <c r="L49" s="120"/>
    </row>
    <row r="50" spans="1:12" ht="15.75" thickBot="1">
      <c r="A50" s="121"/>
      <c r="B50" s="119">
        <v>2014</v>
      </c>
      <c r="C50" s="137"/>
      <c r="D50" s="120"/>
      <c r="E50" s="120"/>
      <c r="F50" s="120"/>
      <c r="G50" s="120"/>
      <c r="H50" s="120"/>
      <c r="I50" s="120"/>
      <c r="J50" s="120"/>
      <c r="K50" s="120"/>
      <c r="L50" s="120"/>
    </row>
    <row r="51" spans="1:12" ht="15.75" thickBot="1">
      <c r="A51" s="121"/>
      <c r="B51" s="119">
        <v>2015</v>
      </c>
      <c r="C51" s="137">
        <v>20000</v>
      </c>
      <c r="D51" s="120">
        <v>2</v>
      </c>
      <c r="E51" s="120">
        <v>3</v>
      </c>
      <c r="F51" s="120">
        <v>0</v>
      </c>
      <c r="G51" s="120">
        <v>0</v>
      </c>
      <c r="H51" s="120"/>
      <c r="I51" s="120"/>
      <c r="J51" s="120" t="s">
        <v>20</v>
      </c>
      <c r="K51" s="120" t="s">
        <v>20</v>
      </c>
      <c r="L51" s="120" t="s">
        <v>22</v>
      </c>
    </row>
    <row r="52" spans="1:12" ht="15.75" thickBot="1">
      <c r="A52" s="131"/>
      <c r="B52" s="16"/>
      <c r="C52" s="138">
        <f t="shared" ref="C52:I52" si="7">SUM(C47:C50)</f>
        <v>52000</v>
      </c>
      <c r="D52" s="16">
        <f t="shared" si="7"/>
        <v>4</v>
      </c>
      <c r="E52" s="16">
        <f t="shared" si="7"/>
        <v>8</v>
      </c>
      <c r="F52" s="16">
        <f t="shared" si="7"/>
        <v>1</v>
      </c>
      <c r="G52" s="16">
        <f t="shared" si="7"/>
        <v>0</v>
      </c>
      <c r="H52" s="16">
        <f t="shared" si="7"/>
        <v>0</v>
      </c>
      <c r="I52" s="16">
        <f t="shared" si="7"/>
        <v>1</v>
      </c>
      <c r="J52" s="53"/>
      <c r="K52" s="53"/>
      <c r="L52" s="53"/>
    </row>
    <row r="53" spans="1:12" ht="15.75" thickBot="1">
      <c r="A53" s="118" t="s">
        <v>215</v>
      </c>
      <c r="B53" s="119">
        <v>2011</v>
      </c>
      <c r="C53" s="137"/>
      <c r="D53" s="120"/>
      <c r="E53" s="120"/>
      <c r="F53" s="120"/>
      <c r="G53" s="120"/>
      <c r="H53" s="120"/>
      <c r="I53" s="120"/>
      <c r="J53" s="120"/>
      <c r="K53" s="120"/>
      <c r="L53" s="120"/>
    </row>
    <row r="54" spans="1:12" ht="15.75" thickBot="1">
      <c r="A54" s="121"/>
      <c r="B54" s="119">
        <v>2012</v>
      </c>
      <c r="C54" s="137">
        <v>12500</v>
      </c>
      <c r="D54" s="120">
        <v>1</v>
      </c>
      <c r="E54" s="120">
        <v>5</v>
      </c>
      <c r="F54" s="120">
        <v>2</v>
      </c>
      <c r="G54" s="120"/>
      <c r="H54" s="120"/>
      <c r="I54" s="120">
        <v>1</v>
      </c>
      <c r="J54" s="120"/>
      <c r="K54" s="120"/>
      <c r="L54" s="120"/>
    </row>
    <row r="55" spans="1:12" ht="15.75" thickBot="1">
      <c r="A55" s="121"/>
      <c r="B55" s="119">
        <v>2013</v>
      </c>
      <c r="C55" s="137">
        <v>22000</v>
      </c>
      <c r="D55" s="120">
        <v>1</v>
      </c>
      <c r="E55" s="120">
        <v>4</v>
      </c>
      <c r="F55" s="120">
        <v>1</v>
      </c>
      <c r="G55" s="120"/>
      <c r="H55" s="120"/>
      <c r="I55" s="120"/>
      <c r="J55" s="120"/>
      <c r="K55" s="120"/>
      <c r="L55" s="120"/>
    </row>
    <row r="56" spans="1:12" ht="15.75" thickBot="1">
      <c r="A56" s="121"/>
      <c r="B56" s="119">
        <v>2014</v>
      </c>
      <c r="C56" s="137">
        <v>22000</v>
      </c>
      <c r="D56" s="120">
        <v>1</v>
      </c>
      <c r="E56" s="120"/>
      <c r="F56" s="120"/>
      <c r="G56" s="120"/>
      <c r="H56" s="120"/>
      <c r="I56" s="120"/>
      <c r="J56" s="120"/>
      <c r="K56" s="120"/>
      <c r="L56" s="120"/>
    </row>
    <row r="57" spans="1:12" ht="15.75" thickBot="1">
      <c r="A57" s="121"/>
      <c r="B57" s="119">
        <v>2015</v>
      </c>
      <c r="C57" s="137">
        <v>0</v>
      </c>
      <c r="D57" s="120">
        <v>0</v>
      </c>
      <c r="E57" s="120">
        <v>0</v>
      </c>
      <c r="F57" s="120">
        <v>0</v>
      </c>
      <c r="G57" s="120">
        <v>0</v>
      </c>
      <c r="H57" s="120"/>
      <c r="I57" s="120"/>
      <c r="J57" s="120" t="s">
        <v>20</v>
      </c>
      <c r="K57" s="120" t="s">
        <v>20</v>
      </c>
      <c r="L57" s="120" t="s">
        <v>20</v>
      </c>
    </row>
    <row r="58" spans="1:12" ht="15.75" thickBot="1">
      <c r="A58" s="131"/>
      <c r="B58" s="16"/>
      <c r="C58" s="138">
        <f>SUM(C53:C57)</f>
        <v>56500</v>
      </c>
      <c r="D58" s="16">
        <f>SUM(D53:D57)</f>
        <v>3</v>
      </c>
      <c r="E58" s="16">
        <f t="shared" ref="E58:I58" si="8">SUM(E53:E56)</f>
        <v>9</v>
      </c>
      <c r="F58" s="16">
        <f t="shared" si="8"/>
        <v>3</v>
      </c>
      <c r="G58" s="16">
        <f t="shared" si="8"/>
        <v>0</v>
      </c>
      <c r="H58" s="16">
        <f t="shared" si="8"/>
        <v>0</v>
      </c>
      <c r="I58" s="16">
        <f t="shared" si="8"/>
        <v>1</v>
      </c>
      <c r="J58" s="16"/>
      <c r="K58" s="16"/>
      <c r="L58" s="16"/>
    </row>
    <row r="59" spans="1:12" ht="30.75" thickBot="1">
      <c r="A59" s="118" t="s">
        <v>216</v>
      </c>
      <c r="B59" s="119">
        <v>2011</v>
      </c>
      <c r="C59" s="137">
        <v>45000</v>
      </c>
      <c r="D59" s="120">
        <v>2</v>
      </c>
      <c r="E59" s="120"/>
      <c r="F59" s="120"/>
      <c r="G59" s="120"/>
      <c r="H59" s="120"/>
      <c r="I59" s="120"/>
      <c r="J59" s="120"/>
      <c r="K59" s="120"/>
      <c r="L59" s="120"/>
    </row>
    <row r="60" spans="1:12" ht="15.75" thickBot="1">
      <c r="A60" s="121"/>
      <c r="B60" s="119">
        <v>2012</v>
      </c>
      <c r="C60" s="137"/>
      <c r="D60" s="120"/>
      <c r="E60" s="120"/>
      <c r="F60" s="120"/>
      <c r="G60" s="120">
        <v>1</v>
      </c>
      <c r="H60" s="120"/>
      <c r="I60" s="120">
        <v>1</v>
      </c>
      <c r="J60" s="120"/>
      <c r="K60" s="120"/>
      <c r="L60" s="120"/>
    </row>
    <row r="61" spans="1:12" ht="15.75" thickBot="1">
      <c r="A61" s="121"/>
      <c r="B61" s="119">
        <v>2013</v>
      </c>
      <c r="C61" s="137"/>
      <c r="D61" s="120"/>
      <c r="E61" s="120"/>
      <c r="F61" s="120"/>
      <c r="G61" s="120">
        <v>2</v>
      </c>
      <c r="H61" s="120"/>
      <c r="I61" s="120">
        <v>1</v>
      </c>
      <c r="J61" s="120"/>
      <c r="K61" s="120"/>
      <c r="L61" s="120"/>
    </row>
    <row r="62" spans="1:12" ht="15.75" thickBot="1">
      <c r="A62" s="121"/>
      <c r="B62" s="119">
        <v>2014</v>
      </c>
      <c r="C62" s="137">
        <v>50000</v>
      </c>
      <c r="D62" s="120">
        <v>2</v>
      </c>
      <c r="E62" s="120"/>
      <c r="F62" s="120"/>
      <c r="G62" s="120"/>
      <c r="H62" s="120"/>
      <c r="I62" s="120">
        <v>2</v>
      </c>
      <c r="J62" s="120"/>
      <c r="K62" s="120"/>
      <c r="L62" s="120"/>
    </row>
    <row r="63" spans="1:12" ht="15.75" thickBot="1">
      <c r="A63" s="121"/>
      <c r="B63" s="119">
        <v>2015</v>
      </c>
      <c r="C63" s="137">
        <v>71000</v>
      </c>
      <c r="D63" s="120">
        <v>3</v>
      </c>
      <c r="E63" s="120">
        <v>0</v>
      </c>
      <c r="F63" s="120">
        <v>1</v>
      </c>
      <c r="G63" s="120">
        <v>0</v>
      </c>
      <c r="H63" s="120">
        <v>2</v>
      </c>
      <c r="I63" s="120"/>
      <c r="J63" s="120" t="s">
        <v>20</v>
      </c>
      <c r="K63" s="120" t="s">
        <v>20</v>
      </c>
      <c r="L63" s="120" t="s">
        <v>20</v>
      </c>
    </row>
    <row r="64" spans="1:12" ht="15.75" thickBot="1">
      <c r="A64" s="131"/>
      <c r="B64" s="16"/>
      <c r="C64" s="138">
        <f t="shared" ref="C64:I64" si="9">SUM(C59:C62)</f>
        <v>95000</v>
      </c>
      <c r="D64" s="16">
        <f>SUM(D59:D63)</f>
        <v>7</v>
      </c>
      <c r="E64" s="16">
        <f t="shared" si="9"/>
        <v>0</v>
      </c>
      <c r="F64" s="16">
        <f t="shared" si="9"/>
        <v>0</v>
      </c>
      <c r="G64" s="16">
        <f t="shared" si="9"/>
        <v>3</v>
      </c>
      <c r="H64" s="16">
        <f t="shared" si="9"/>
        <v>0</v>
      </c>
      <c r="I64" s="16">
        <f t="shared" si="9"/>
        <v>4</v>
      </c>
      <c r="J64" s="16"/>
      <c r="K64" s="53"/>
      <c r="L64" s="53"/>
    </row>
    <row r="65" spans="1:12" ht="15.75" thickBot="1">
      <c r="A65" s="118" t="s">
        <v>217</v>
      </c>
      <c r="B65" s="119">
        <v>2011</v>
      </c>
      <c r="C65" s="137">
        <v>26000</v>
      </c>
      <c r="D65" s="120">
        <v>1</v>
      </c>
      <c r="E65" s="120">
        <v>1</v>
      </c>
      <c r="F65" s="120">
        <v>1</v>
      </c>
      <c r="G65" s="120">
        <v>1</v>
      </c>
      <c r="H65" s="120">
        <v>1</v>
      </c>
      <c r="I65" s="120">
        <v>1</v>
      </c>
      <c r="J65" s="120"/>
      <c r="K65" s="120"/>
      <c r="L65" s="120"/>
    </row>
    <row r="66" spans="1:12" ht="15.75" thickBot="1">
      <c r="A66" s="121"/>
      <c r="B66" s="119">
        <v>2012</v>
      </c>
      <c r="C66" s="137">
        <v>17500</v>
      </c>
      <c r="D66" s="120">
        <v>2</v>
      </c>
      <c r="E66" s="120"/>
      <c r="F66" s="120"/>
      <c r="G66" s="120"/>
      <c r="H66" s="120"/>
      <c r="I66" s="120">
        <v>1</v>
      </c>
      <c r="J66" s="120"/>
      <c r="K66" s="120"/>
      <c r="L66" s="120"/>
    </row>
    <row r="67" spans="1:12" ht="15.75" thickBot="1">
      <c r="A67" s="121"/>
      <c r="B67" s="119">
        <v>2013</v>
      </c>
      <c r="C67" s="137">
        <v>40000</v>
      </c>
      <c r="D67" s="120">
        <v>2</v>
      </c>
      <c r="E67" s="120">
        <v>1</v>
      </c>
      <c r="F67" s="120"/>
      <c r="G67" s="120"/>
      <c r="H67" s="120"/>
      <c r="I67" s="120">
        <v>3</v>
      </c>
      <c r="J67" s="120"/>
      <c r="K67" s="120"/>
      <c r="L67" s="120"/>
    </row>
    <row r="68" spans="1:12" ht="15.75" thickBot="1">
      <c r="A68" s="121"/>
      <c r="B68" s="119">
        <v>2014</v>
      </c>
      <c r="C68" s="137">
        <v>20000</v>
      </c>
      <c r="D68" s="120">
        <v>1</v>
      </c>
      <c r="E68" s="120"/>
      <c r="F68" s="120"/>
      <c r="G68" s="120"/>
      <c r="H68" s="120"/>
      <c r="I68" s="120">
        <v>1</v>
      </c>
      <c r="J68" s="120"/>
      <c r="K68" s="120"/>
      <c r="L68" s="120"/>
    </row>
    <row r="69" spans="1:12" ht="15.75" thickBot="1">
      <c r="A69" s="121"/>
      <c r="B69" s="119">
        <v>2015</v>
      </c>
      <c r="C69" s="137">
        <v>51000</v>
      </c>
      <c r="D69" s="120">
        <v>2</v>
      </c>
      <c r="E69" s="120">
        <v>1</v>
      </c>
      <c r="F69" s="120">
        <v>0</v>
      </c>
      <c r="G69" s="120">
        <v>0</v>
      </c>
      <c r="H69" s="120"/>
      <c r="I69" s="120"/>
      <c r="J69" s="120" t="s">
        <v>20</v>
      </c>
      <c r="K69" s="120" t="s">
        <v>20</v>
      </c>
      <c r="L69" s="120" t="s">
        <v>20</v>
      </c>
    </row>
    <row r="70" spans="1:12" ht="15.75" thickBot="1">
      <c r="A70" s="131"/>
      <c r="B70" s="16"/>
      <c r="C70" s="138">
        <f>SUM(C65:C69)</f>
        <v>154500</v>
      </c>
      <c r="D70" s="16">
        <f>SUM(D65:D69)</f>
        <v>8</v>
      </c>
      <c r="E70" s="16">
        <f t="shared" ref="E70:I70" si="10">SUM(E65:E68)</f>
        <v>2</v>
      </c>
      <c r="F70" s="16">
        <f t="shared" si="10"/>
        <v>1</v>
      </c>
      <c r="G70" s="16">
        <f t="shared" si="10"/>
        <v>1</v>
      </c>
      <c r="H70" s="16">
        <f t="shared" si="10"/>
        <v>1</v>
      </c>
      <c r="I70" s="16">
        <f t="shared" si="10"/>
        <v>6</v>
      </c>
      <c r="J70" s="16"/>
      <c r="K70" s="16"/>
      <c r="L70" s="16"/>
    </row>
    <row r="71" spans="1:12" ht="15.75" thickBot="1">
      <c r="A71" s="118" t="s">
        <v>218</v>
      </c>
      <c r="B71" s="119">
        <v>2011</v>
      </c>
      <c r="C71" s="137">
        <v>38000</v>
      </c>
      <c r="D71" s="120">
        <v>1</v>
      </c>
      <c r="E71" s="120">
        <v>3</v>
      </c>
      <c r="F71" s="120"/>
      <c r="G71" s="120">
        <v>3</v>
      </c>
      <c r="H71" s="120"/>
      <c r="I71" s="120">
        <v>3</v>
      </c>
      <c r="J71" s="120"/>
      <c r="K71" s="120"/>
      <c r="L71" s="120"/>
    </row>
    <row r="72" spans="1:12" ht="15.75" thickBot="1">
      <c r="A72" s="121"/>
      <c r="B72" s="119">
        <v>2012</v>
      </c>
      <c r="C72" s="137">
        <v>25000</v>
      </c>
      <c r="D72" s="120">
        <v>2</v>
      </c>
      <c r="E72" s="120">
        <v>3</v>
      </c>
      <c r="F72" s="120"/>
      <c r="G72" s="120">
        <v>2</v>
      </c>
      <c r="H72" s="120"/>
      <c r="I72" s="120">
        <v>6</v>
      </c>
      <c r="J72" s="120"/>
      <c r="K72" s="120"/>
      <c r="L72" s="120"/>
    </row>
    <row r="73" spans="1:12" ht="15.75" thickBot="1">
      <c r="A73" s="121"/>
      <c r="B73" s="119">
        <v>2013</v>
      </c>
      <c r="C73" s="137">
        <v>55000</v>
      </c>
      <c r="D73" s="120">
        <v>2</v>
      </c>
      <c r="E73" s="120">
        <v>1</v>
      </c>
      <c r="F73" s="120">
        <v>1</v>
      </c>
      <c r="G73" s="120">
        <v>5</v>
      </c>
      <c r="H73" s="120"/>
      <c r="I73" s="120">
        <v>3</v>
      </c>
      <c r="J73" s="120"/>
      <c r="K73" s="120"/>
      <c r="L73" s="120"/>
    </row>
    <row r="74" spans="1:12" ht="15.75" thickBot="1">
      <c r="A74" s="121"/>
      <c r="B74" s="119">
        <v>2014</v>
      </c>
      <c r="C74" s="137">
        <v>55000</v>
      </c>
      <c r="D74" s="120">
        <v>2</v>
      </c>
      <c r="E74" s="120"/>
      <c r="F74" s="120"/>
      <c r="G74" s="120"/>
      <c r="H74" s="120"/>
      <c r="I74" s="120">
        <v>2</v>
      </c>
      <c r="J74" s="120"/>
      <c r="K74" s="120"/>
      <c r="L74" s="120"/>
    </row>
    <row r="75" spans="1:12" ht="15.75" thickBot="1">
      <c r="A75" s="121"/>
      <c r="B75" s="119">
        <v>2015</v>
      </c>
      <c r="C75" s="137">
        <v>71000</v>
      </c>
      <c r="D75" s="120">
        <v>3</v>
      </c>
      <c r="E75" s="120">
        <v>1</v>
      </c>
      <c r="F75" s="120">
        <v>1</v>
      </c>
      <c r="G75" s="120">
        <v>1</v>
      </c>
      <c r="H75" s="120"/>
      <c r="I75" s="120">
        <v>4</v>
      </c>
      <c r="J75" s="120" t="s">
        <v>20</v>
      </c>
      <c r="K75" s="120" t="s">
        <v>20</v>
      </c>
      <c r="L75" s="120" t="s">
        <v>20</v>
      </c>
    </row>
    <row r="76" spans="1:12" ht="15.75" thickBot="1">
      <c r="A76" s="122"/>
      <c r="B76" s="123"/>
      <c r="C76" s="139">
        <f>SUM(C71:C75)</f>
        <v>244000</v>
      </c>
      <c r="D76" s="123">
        <f>SUM(D71:D75)</f>
        <v>10</v>
      </c>
      <c r="E76" s="123">
        <f>SUM(E71:E75)</f>
        <v>8</v>
      </c>
      <c r="F76" s="123">
        <f t="shared" ref="F76:H76" si="11">SUM(F71:F74)</f>
        <v>1</v>
      </c>
      <c r="G76" s="123">
        <f>SUM(G71:G75)</f>
        <v>11</v>
      </c>
      <c r="H76" s="123">
        <f t="shared" si="11"/>
        <v>0</v>
      </c>
      <c r="I76" s="123">
        <f>SUM(I71:I75)</f>
        <v>18</v>
      </c>
      <c r="J76" s="123"/>
      <c r="K76" s="123"/>
      <c r="L76" s="123"/>
    </row>
    <row r="77" spans="1:12" ht="15.75" thickBot="1">
      <c r="A77" s="133"/>
      <c r="B77" s="17"/>
      <c r="C77" s="140">
        <f>SUM(C12+C18+C24+C29+C35+C41+C46+C52+C58+C64+C70+C76)</f>
        <v>1584500</v>
      </c>
      <c r="D77" s="53">
        <f t="shared" ref="D77:I77" si="12">SUM(D12+D18+D24+D29+D35+D41+D46+D52+D58+D64+D70+D76)</f>
        <v>77</v>
      </c>
      <c r="E77" s="53">
        <f t="shared" si="12"/>
        <v>95</v>
      </c>
      <c r="F77" s="53">
        <f t="shared" si="12"/>
        <v>42</v>
      </c>
      <c r="G77" s="53">
        <f t="shared" si="12"/>
        <v>64</v>
      </c>
      <c r="H77" s="53">
        <f t="shared" si="12"/>
        <v>9</v>
      </c>
      <c r="I77" s="53">
        <f t="shared" si="12"/>
        <v>74</v>
      </c>
      <c r="J77" s="53"/>
      <c r="K77" s="53"/>
      <c r="L77" s="53"/>
    </row>
    <row r="78" spans="1:12" ht="30.75" thickBot="1">
      <c r="A78" s="118" t="s">
        <v>228</v>
      </c>
      <c r="B78" s="119">
        <v>2011</v>
      </c>
      <c r="C78" s="137"/>
      <c r="D78" s="120"/>
      <c r="E78" s="120"/>
      <c r="F78" s="120"/>
      <c r="G78" s="120"/>
      <c r="H78" s="120"/>
      <c r="I78" s="120"/>
      <c r="J78" s="120"/>
      <c r="K78" s="120"/>
      <c r="L78" s="120"/>
    </row>
    <row r="79" spans="1:12" ht="15.75" thickBot="1">
      <c r="A79" s="121"/>
      <c r="B79" s="119">
        <v>2012</v>
      </c>
      <c r="C79" s="137"/>
      <c r="D79" s="120"/>
      <c r="E79" s="120"/>
      <c r="F79" s="120"/>
      <c r="G79" s="120"/>
      <c r="H79" s="120"/>
      <c r="I79" s="120"/>
      <c r="J79" s="120"/>
      <c r="K79" s="120"/>
      <c r="L79" s="120"/>
    </row>
    <row r="80" spans="1:12" ht="15.75" thickBot="1">
      <c r="A80" s="121"/>
      <c r="B80" s="119">
        <v>2013</v>
      </c>
      <c r="C80" s="137"/>
      <c r="D80" s="120"/>
      <c r="E80" s="120"/>
      <c r="F80" s="120"/>
      <c r="G80" s="120"/>
      <c r="H80" s="120"/>
      <c r="I80" s="120"/>
      <c r="J80" s="120"/>
      <c r="K80" s="120"/>
      <c r="L80" s="120"/>
    </row>
    <row r="81" spans="1:12" ht="15.75" thickBot="1">
      <c r="A81" s="121"/>
      <c r="B81" s="119">
        <v>2014</v>
      </c>
      <c r="C81" s="137"/>
      <c r="D81" s="120"/>
      <c r="E81" s="120"/>
      <c r="F81" s="120"/>
      <c r="G81" s="120"/>
      <c r="H81" s="120"/>
      <c r="I81" s="120"/>
      <c r="J81" s="120"/>
      <c r="K81" s="120"/>
      <c r="L81" s="120"/>
    </row>
    <row r="82" spans="1:12" ht="15.75" thickBot="1">
      <c r="A82" s="121"/>
      <c r="B82" s="119">
        <v>2015</v>
      </c>
      <c r="C82" s="137">
        <v>0</v>
      </c>
      <c r="D82" s="120">
        <v>0</v>
      </c>
      <c r="E82" s="120"/>
      <c r="F82" s="120"/>
      <c r="G82" s="120"/>
      <c r="H82" s="120"/>
      <c r="I82" s="120"/>
      <c r="J82" s="120"/>
      <c r="K82" s="120"/>
      <c r="L82" s="120"/>
    </row>
    <row r="83" spans="1:12">
      <c r="A83" s="124"/>
      <c r="B83" s="124"/>
      <c r="C83" s="141"/>
      <c r="D83" s="125"/>
      <c r="E83" s="125"/>
      <c r="F83" s="125"/>
      <c r="G83" s="125"/>
      <c r="H83" s="125"/>
      <c r="I83" s="125"/>
      <c r="J83" s="125"/>
      <c r="K83" s="125"/>
      <c r="L83" s="125"/>
    </row>
    <row r="84" spans="1:12">
      <c r="A84" s="124"/>
      <c r="B84" s="124"/>
      <c r="C84" s="141"/>
      <c r="D84" s="125"/>
      <c r="E84" s="125"/>
      <c r="F84" s="125"/>
      <c r="G84" s="125"/>
      <c r="H84" s="125"/>
      <c r="I84" s="125"/>
      <c r="J84" s="125"/>
      <c r="K84" s="125"/>
      <c r="L84" s="125"/>
    </row>
    <row r="85" spans="1:12">
      <c r="A85" s="124"/>
      <c r="B85" s="124"/>
      <c r="C85" s="141"/>
      <c r="D85" s="125"/>
      <c r="E85" s="125"/>
      <c r="F85" s="125"/>
      <c r="G85" s="125"/>
      <c r="H85" s="125"/>
      <c r="I85" s="125"/>
      <c r="J85" s="125"/>
      <c r="K85" s="125"/>
      <c r="L85" s="125"/>
    </row>
    <row r="86" spans="1:12">
      <c r="A86" s="126"/>
      <c r="B86" s="127"/>
      <c r="C86" s="142"/>
      <c r="D86" s="127"/>
      <c r="E86" s="127"/>
      <c r="F86" s="127"/>
      <c r="G86" s="127"/>
      <c r="H86" s="127"/>
      <c r="I86" s="127"/>
      <c r="J86" s="127"/>
      <c r="K86" s="127"/>
      <c r="L86" s="127"/>
    </row>
    <row r="87" spans="1:12">
      <c r="A87" s="128"/>
      <c r="B87" s="124"/>
      <c r="C87" s="141"/>
      <c r="D87" s="125"/>
      <c r="E87" s="125"/>
      <c r="F87" s="125"/>
      <c r="G87" s="125"/>
      <c r="H87" s="125"/>
      <c r="I87" s="125"/>
      <c r="J87" s="125"/>
      <c r="K87" s="125"/>
      <c r="L87" s="125"/>
    </row>
    <row r="88" spans="1:12">
      <c r="A88" s="124"/>
      <c r="B88" s="124"/>
      <c r="C88" s="141"/>
      <c r="D88" s="125"/>
      <c r="E88" s="125"/>
      <c r="F88" s="125"/>
      <c r="G88" s="125"/>
      <c r="H88" s="125"/>
      <c r="I88" s="125"/>
      <c r="J88" s="125"/>
      <c r="K88" s="125"/>
      <c r="L88" s="125"/>
    </row>
    <row r="89" spans="1:12">
      <c r="A89" s="124"/>
      <c r="B89" s="124"/>
      <c r="C89" s="141"/>
      <c r="D89" s="125"/>
      <c r="E89" s="125"/>
      <c r="F89" s="125"/>
      <c r="G89" s="125"/>
      <c r="H89" s="125"/>
      <c r="I89" s="125"/>
      <c r="J89" s="125"/>
      <c r="K89" s="125"/>
      <c r="L89" s="125"/>
    </row>
    <row r="90" spans="1:12">
      <c r="A90" s="124"/>
      <c r="B90" s="124"/>
      <c r="C90" s="141"/>
      <c r="D90" s="125"/>
      <c r="E90" s="125"/>
      <c r="F90" s="125"/>
      <c r="G90" s="125"/>
      <c r="H90" s="125"/>
      <c r="I90" s="125"/>
      <c r="J90" s="125"/>
      <c r="K90" s="125"/>
      <c r="L90" s="125"/>
    </row>
    <row r="91" spans="1:12">
      <c r="A91" s="126"/>
      <c r="B91" s="127"/>
      <c r="C91" s="142"/>
      <c r="D91" s="127"/>
      <c r="E91" s="127"/>
      <c r="F91" s="127"/>
      <c r="G91" s="127"/>
      <c r="H91" s="127"/>
      <c r="I91" s="127"/>
      <c r="J91" s="127"/>
      <c r="K91" s="127"/>
      <c r="L91" s="127"/>
    </row>
    <row r="92" spans="1:12">
      <c r="A92" s="128"/>
      <c r="B92" s="124"/>
      <c r="C92" s="141"/>
      <c r="D92" s="125"/>
      <c r="E92" s="125"/>
      <c r="F92" s="125"/>
      <c r="G92" s="125"/>
      <c r="H92" s="125"/>
      <c r="I92" s="125"/>
      <c r="J92" s="125"/>
      <c r="K92" s="125"/>
      <c r="L92" s="125"/>
    </row>
    <row r="93" spans="1:12">
      <c r="A93" s="124"/>
      <c r="B93" s="124"/>
      <c r="C93" s="141"/>
      <c r="D93" s="125"/>
      <c r="E93" s="125"/>
      <c r="F93" s="125"/>
      <c r="G93" s="125"/>
      <c r="H93" s="125"/>
      <c r="I93" s="125"/>
      <c r="J93" s="125"/>
      <c r="K93" s="125"/>
      <c r="L93" s="125"/>
    </row>
    <row r="94" spans="1:12">
      <c r="A94" s="124"/>
      <c r="B94" s="124"/>
      <c r="C94" s="141"/>
      <c r="D94" s="125"/>
      <c r="E94" s="125"/>
      <c r="F94" s="125"/>
      <c r="G94" s="125"/>
      <c r="H94" s="125"/>
      <c r="I94" s="125"/>
      <c r="J94" s="125"/>
      <c r="K94" s="125"/>
      <c r="L94" s="125"/>
    </row>
    <row r="95" spans="1:12">
      <c r="A95" s="124"/>
      <c r="B95" s="124"/>
      <c r="C95" s="141"/>
      <c r="D95" s="125"/>
      <c r="E95" s="125"/>
      <c r="F95" s="125"/>
      <c r="G95" s="125"/>
      <c r="H95" s="125"/>
      <c r="I95" s="125"/>
      <c r="J95" s="125"/>
      <c r="K95" s="125"/>
      <c r="L95" s="125"/>
    </row>
    <row r="96" spans="1:12">
      <c r="A96" s="126"/>
      <c r="B96" s="127"/>
      <c r="C96" s="142"/>
      <c r="D96" s="127"/>
      <c r="E96" s="127"/>
      <c r="F96" s="127"/>
      <c r="G96" s="127"/>
      <c r="H96" s="127"/>
      <c r="I96" s="127"/>
      <c r="J96" s="127"/>
      <c r="K96" s="127"/>
      <c r="L96" s="127"/>
    </row>
    <row r="97" spans="1:12">
      <c r="A97" s="128"/>
      <c r="B97" s="124"/>
      <c r="C97" s="141"/>
      <c r="D97" s="125"/>
      <c r="E97" s="125"/>
      <c r="F97" s="125"/>
      <c r="G97" s="125"/>
      <c r="H97" s="125"/>
      <c r="I97" s="125"/>
      <c r="J97" s="125"/>
      <c r="K97" s="125"/>
      <c r="L97" s="125"/>
    </row>
    <row r="98" spans="1:12">
      <c r="A98" s="124"/>
      <c r="B98" s="124"/>
      <c r="C98" s="141"/>
      <c r="D98" s="125"/>
      <c r="E98" s="125"/>
      <c r="F98" s="125"/>
      <c r="G98" s="125"/>
      <c r="H98" s="125"/>
      <c r="I98" s="125"/>
      <c r="J98" s="125"/>
      <c r="K98" s="125"/>
      <c r="L98" s="125"/>
    </row>
    <row r="99" spans="1:12">
      <c r="A99" s="124"/>
      <c r="B99" s="124"/>
      <c r="C99" s="141"/>
      <c r="D99" s="125"/>
      <c r="E99" s="125"/>
      <c r="F99" s="125"/>
      <c r="G99" s="125"/>
      <c r="H99" s="125"/>
      <c r="I99" s="125"/>
      <c r="J99" s="125"/>
      <c r="K99" s="125"/>
      <c r="L99" s="125"/>
    </row>
    <row r="100" spans="1:12">
      <c r="A100" s="124"/>
      <c r="B100" s="124"/>
      <c r="C100" s="141"/>
      <c r="D100" s="125"/>
      <c r="E100" s="125"/>
      <c r="F100" s="125"/>
      <c r="G100" s="125"/>
      <c r="H100" s="125"/>
      <c r="I100" s="125"/>
      <c r="J100" s="125"/>
      <c r="K100" s="125"/>
      <c r="L100" s="125"/>
    </row>
    <row r="101" spans="1:12">
      <c r="A101" s="126"/>
      <c r="B101" s="127"/>
      <c r="C101" s="142"/>
      <c r="D101" s="127"/>
      <c r="E101" s="127"/>
      <c r="F101" s="127"/>
      <c r="G101" s="127"/>
      <c r="H101" s="127"/>
      <c r="I101" s="127"/>
      <c r="J101" s="127"/>
      <c r="K101" s="127"/>
      <c r="L101" s="127"/>
    </row>
    <row r="102" spans="1:12">
      <c r="A102" s="129"/>
      <c r="B102" s="127"/>
      <c r="C102" s="142"/>
      <c r="D102" s="127"/>
      <c r="E102" s="127"/>
      <c r="F102" s="127"/>
      <c r="G102" s="127"/>
      <c r="H102" s="127"/>
      <c r="I102" s="127"/>
      <c r="J102" s="127"/>
      <c r="K102" s="127"/>
      <c r="L102" s="127"/>
    </row>
    <row r="103" spans="1:12">
      <c r="A103" s="185"/>
      <c r="B103" s="185"/>
      <c r="C103" s="142"/>
      <c r="D103" s="127"/>
      <c r="E103" s="127"/>
      <c r="F103" s="127"/>
      <c r="G103" s="127"/>
      <c r="H103" s="127"/>
      <c r="I103" s="127"/>
      <c r="J103" s="127"/>
      <c r="K103" s="127"/>
      <c r="L103" s="127"/>
    </row>
    <row r="104" spans="1:12">
      <c r="A104" s="130"/>
      <c r="B104" s="130"/>
      <c r="C104" s="143"/>
      <c r="D104" s="130"/>
      <c r="E104" s="130"/>
      <c r="F104" s="130"/>
      <c r="G104" s="130"/>
      <c r="H104" s="130"/>
      <c r="I104" s="130"/>
      <c r="J104" s="130"/>
      <c r="K104" s="130"/>
      <c r="L104" s="130"/>
    </row>
    <row r="105" spans="1:12">
      <c r="A105" s="130"/>
      <c r="B105" s="130"/>
      <c r="C105" s="143"/>
      <c r="D105" s="130"/>
      <c r="E105" s="130"/>
      <c r="F105" s="130"/>
      <c r="G105" s="130"/>
      <c r="H105" s="130"/>
      <c r="I105" s="130"/>
      <c r="J105" s="130"/>
      <c r="K105" s="130"/>
      <c r="L105" s="130"/>
    </row>
    <row r="106" spans="1:12">
      <c r="A106" s="130"/>
      <c r="B106" s="130"/>
      <c r="C106" s="143"/>
      <c r="D106" s="130"/>
      <c r="E106" s="130"/>
      <c r="F106" s="130"/>
      <c r="G106" s="130"/>
      <c r="H106" s="130"/>
      <c r="I106" s="130"/>
      <c r="J106" s="130"/>
      <c r="K106" s="130"/>
      <c r="L106" s="130"/>
    </row>
    <row r="107" spans="1:12">
      <c r="A107" s="130"/>
      <c r="B107" s="130"/>
      <c r="C107" s="143"/>
      <c r="D107" s="130"/>
      <c r="E107" s="130"/>
      <c r="F107" s="130"/>
      <c r="G107" s="130"/>
      <c r="H107" s="130"/>
      <c r="I107" s="130"/>
      <c r="J107" s="130"/>
      <c r="K107" s="130"/>
      <c r="L107" s="130"/>
    </row>
    <row r="108" spans="1:12">
      <c r="A108" s="130"/>
      <c r="B108" s="130"/>
      <c r="C108" s="143"/>
      <c r="D108" s="130"/>
      <c r="E108" s="130"/>
      <c r="F108" s="130"/>
      <c r="G108" s="130"/>
      <c r="H108" s="130"/>
      <c r="I108" s="130"/>
      <c r="J108" s="130"/>
      <c r="K108" s="130"/>
      <c r="L108" s="130"/>
    </row>
    <row r="109" spans="1:12">
      <c r="A109" s="130"/>
      <c r="B109" s="130"/>
      <c r="C109" s="143"/>
      <c r="D109" s="130"/>
      <c r="E109" s="130"/>
      <c r="F109" s="130"/>
      <c r="G109" s="130"/>
      <c r="H109" s="130"/>
      <c r="I109" s="130"/>
      <c r="J109" s="130"/>
      <c r="K109" s="130"/>
      <c r="L109" s="130"/>
    </row>
    <row r="110" spans="1:12">
      <c r="A110" s="130"/>
      <c r="B110" s="130"/>
      <c r="C110" s="143"/>
      <c r="D110" s="130"/>
      <c r="E110" s="130"/>
      <c r="F110" s="130"/>
      <c r="G110" s="130"/>
      <c r="H110" s="130"/>
      <c r="I110" s="130"/>
      <c r="J110" s="130"/>
      <c r="K110" s="130"/>
      <c r="L110" s="130"/>
    </row>
    <row r="111" spans="1:12">
      <c r="A111" s="130"/>
      <c r="B111" s="130"/>
      <c r="C111" s="143"/>
      <c r="D111" s="130"/>
      <c r="E111" s="130"/>
      <c r="F111" s="130"/>
      <c r="G111" s="130"/>
      <c r="H111" s="130"/>
      <c r="I111" s="130"/>
      <c r="J111" s="130"/>
      <c r="K111" s="130"/>
      <c r="L111" s="130"/>
    </row>
    <row r="112" spans="1:12">
      <c r="A112" s="130"/>
      <c r="B112" s="130"/>
      <c r="C112" s="143"/>
      <c r="D112" s="130"/>
      <c r="E112" s="130"/>
      <c r="F112" s="130"/>
      <c r="G112" s="130"/>
      <c r="H112" s="130"/>
      <c r="I112" s="130"/>
      <c r="J112" s="130"/>
      <c r="K112" s="130"/>
      <c r="L112" s="130"/>
    </row>
    <row r="113" spans="1:12">
      <c r="A113" s="130"/>
      <c r="B113" s="130"/>
      <c r="C113" s="143"/>
      <c r="D113" s="130"/>
      <c r="E113" s="130"/>
      <c r="F113" s="130"/>
      <c r="G113" s="130"/>
      <c r="H113" s="130"/>
      <c r="I113" s="130"/>
      <c r="J113" s="130"/>
      <c r="K113" s="130"/>
      <c r="L113" s="130"/>
    </row>
    <row r="114" spans="1:12">
      <c r="A114" s="130"/>
      <c r="B114" s="130"/>
      <c r="C114" s="143"/>
      <c r="D114" s="130"/>
      <c r="E114" s="130"/>
      <c r="F114" s="130"/>
      <c r="G114" s="130"/>
      <c r="H114" s="130"/>
      <c r="I114" s="130"/>
      <c r="J114" s="130"/>
      <c r="K114" s="130"/>
      <c r="L114" s="130"/>
    </row>
    <row r="115" spans="1:12">
      <c r="A115" s="130"/>
      <c r="B115" s="130"/>
      <c r="C115" s="143"/>
      <c r="D115" s="130"/>
      <c r="E115" s="130"/>
      <c r="F115" s="130"/>
      <c r="G115" s="130"/>
      <c r="H115" s="130"/>
      <c r="I115" s="130"/>
      <c r="J115" s="130"/>
      <c r="K115" s="130"/>
      <c r="L115" s="130"/>
    </row>
    <row r="116" spans="1:12">
      <c r="A116" s="130"/>
      <c r="B116" s="130"/>
      <c r="C116" s="143"/>
      <c r="D116" s="130"/>
      <c r="E116" s="130"/>
      <c r="F116" s="130"/>
      <c r="G116" s="130"/>
      <c r="H116" s="130"/>
      <c r="I116" s="130"/>
      <c r="J116" s="130"/>
      <c r="K116" s="130"/>
      <c r="L116" s="130"/>
    </row>
    <row r="117" spans="1:12">
      <c r="A117" s="130"/>
      <c r="B117" s="130"/>
      <c r="C117" s="143"/>
      <c r="D117" s="130"/>
      <c r="E117" s="130"/>
      <c r="F117" s="130"/>
      <c r="G117" s="130"/>
      <c r="H117" s="130"/>
      <c r="I117" s="130"/>
      <c r="J117" s="130"/>
      <c r="K117" s="130"/>
      <c r="L117" s="130"/>
    </row>
    <row r="118" spans="1:12">
      <c r="A118" s="130"/>
      <c r="B118" s="130"/>
      <c r="C118" s="143"/>
      <c r="D118" s="130"/>
      <c r="E118" s="130"/>
      <c r="F118" s="130"/>
      <c r="G118" s="130"/>
      <c r="H118" s="130"/>
      <c r="I118" s="130"/>
      <c r="J118" s="130"/>
      <c r="K118" s="130"/>
      <c r="L118" s="130"/>
    </row>
    <row r="119" spans="1:12">
      <c r="A119" s="130"/>
      <c r="B119" s="130"/>
      <c r="C119" s="143"/>
      <c r="D119" s="130"/>
      <c r="E119" s="130"/>
      <c r="F119" s="130"/>
      <c r="G119" s="130"/>
      <c r="H119" s="130"/>
      <c r="I119" s="130"/>
      <c r="J119" s="130"/>
      <c r="K119" s="130"/>
      <c r="L119" s="130"/>
    </row>
    <row r="120" spans="1:12">
      <c r="A120" s="130"/>
      <c r="B120" s="130"/>
      <c r="C120" s="143"/>
      <c r="D120" s="130"/>
      <c r="E120" s="130"/>
      <c r="F120" s="130"/>
      <c r="G120" s="130"/>
      <c r="H120" s="130"/>
      <c r="I120" s="130"/>
      <c r="J120" s="130"/>
      <c r="K120" s="130"/>
      <c r="L120" s="130"/>
    </row>
    <row r="121" spans="1:12">
      <c r="A121" s="130"/>
      <c r="B121" s="130"/>
      <c r="C121" s="143"/>
      <c r="D121" s="130"/>
      <c r="E121" s="130"/>
      <c r="F121" s="130"/>
      <c r="G121" s="130"/>
      <c r="H121" s="130"/>
      <c r="I121" s="130"/>
      <c r="J121" s="130"/>
      <c r="K121" s="130"/>
      <c r="L121" s="130"/>
    </row>
    <row r="122" spans="1:12">
      <c r="A122" s="130"/>
      <c r="B122" s="130"/>
      <c r="C122" s="143"/>
      <c r="D122" s="130"/>
      <c r="E122" s="130"/>
      <c r="F122" s="130"/>
      <c r="G122" s="130"/>
      <c r="H122" s="130"/>
      <c r="I122" s="130"/>
      <c r="J122" s="130"/>
      <c r="K122" s="130"/>
      <c r="L122" s="130"/>
    </row>
    <row r="123" spans="1:12">
      <c r="A123" s="130"/>
      <c r="B123" s="130"/>
      <c r="C123" s="143"/>
      <c r="D123" s="130"/>
      <c r="E123" s="130"/>
      <c r="F123" s="130"/>
      <c r="G123" s="130"/>
      <c r="H123" s="130"/>
      <c r="I123" s="130"/>
      <c r="J123" s="130"/>
      <c r="K123" s="130"/>
      <c r="L123" s="130"/>
    </row>
  </sheetData>
  <mergeCells count="5">
    <mergeCell ref="A5:A6"/>
    <mergeCell ref="B5:B6"/>
    <mergeCell ref="G5:G6"/>
    <mergeCell ref="H5:I5"/>
    <mergeCell ref="A103:B10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L64"/>
  <sheetViews>
    <sheetView topLeftCell="A31" workbookViewId="0">
      <selection activeCell="I21" sqref="I21"/>
    </sheetView>
  </sheetViews>
  <sheetFormatPr baseColWidth="10" defaultRowHeight="15"/>
  <cols>
    <col min="1" max="1" width="36.7109375" style="2" bestFit="1" customWidth="1"/>
    <col min="2" max="2" width="15.5703125" style="2" customWidth="1"/>
    <col min="3" max="3" width="15" style="2" customWidth="1"/>
    <col min="4" max="4" width="11.42578125" style="3"/>
    <col min="5" max="5" width="11.42578125" style="25"/>
    <col min="6" max="6" width="13.7109375" style="25" customWidth="1"/>
    <col min="7" max="7" width="11.42578125" style="25"/>
    <col min="8" max="9" width="11.42578125" style="26"/>
    <col min="10" max="12" width="11.42578125" style="3"/>
    <col min="13" max="16384" width="11.42578125" style="2"/>
  </cols>
  <sheetData>
    <row r="1" spans="1:12" ht="21">
      <c r="D1" s="98" t="s">
        <v>196</v>
      </c>
      <c r="E1" s="24"/>
      <c r="F1" s="24"/>
    </row>
    <row r="2" spans="1:12" ht="15.75" thickBot="1"/>
    <row r="3" spans="1:12" ht="29.25" customHeight="1" thickBot="1">
      <c r="A3" s="166" t="s">
        <v>0</v>
      </c>
      <c r="B3" s="167" t="s">
        <v>1</v>
      </c>
      <c r="C3" s="13" t="s">
        <v>2</v>
      </c>
      <c r="D3" s="13" t="s">
        <v>3</v>
      </c>
      <c r="E3" s="27" t="s">
        <v>4</v>
      </c>
      <c r="F3" s="27" t="s">
        <v>5</v>
      </c>
      <c r="G3" s="169" t="s">
        <v>6</v>
      </c>
      <c r="H3" s="171" t="s">
        <v>7</v>
      </c>
      <c r="I3" s="172"/>
      <c r="J3" s="13" t="s">
        <v>8</v>
      </c>
      <c r="K3" s="13" t="s">
        <v>9</v>
      </c>
      <c r="L3" s="14" t="s">
        <v>10</v>
      </c>
    </row>
    <row r="4" spans="1:12" ht="15.75" thickBot="1">
      <c r="A4" s="166"/>
      <c r="B4" s="168"/>
      <c r="C4" s="4" t="s">
        <v>11</v>
      </c>
      <c r="D4" s="4" t="s">
        <v>12</v>
      </c>
      <c r="E4" s="23" t="s">
        <v>13</v>
      </c>
      <c r="F4" s="23" t="s">
        <v>14</v>
      </c>
      <c r="G4" s="170"/>
      <c r="H4" s="23" t="s">
        <v>15</v>
      </c>
      <c r="I4" s="23" t="s">
        <v>16</v>
      </c>
      <c r="J4" s="4" t="s">
        <v>17</v>
      </c>
      <c r="K4" s="4" t="s">
        <v>18</v>
      </c>
      <c r="L4" s="9"/>
    </row>
    <row r="5" spans="1:12" s="38" customFormat="1" ht="15.75" thickBot="1">
      <c r="A5" s="100" t="s">
        <v>139</v>
      </c>
      <c r="B5" s="36">
        <v>2011</v>
      </c>
      <c r="C5" s="37">
        <v>53000</v>
      </c>
      <c r="D5" s="20">
        <v>2</v>
      </c>
      <c r="E5" s="20">
        <v>0</v>
      </c>
      <c r="F5" s="20">
        <v>1</v>
      </c>
      <c r="G5" s="20">
        <v>2</v>
      </c>
      <c r="H5" s="28"/>
      <c r="I5" s="28"/>
      <c r="J5" s="20" t="s">
        <v>20</v>
      </c>
      <c r="K5" s="20" t="s">
        <v>22</v>
      </c>
      <c r="L5" s="32" t="s">
        <v>20</v>
      </c>
    </row>
    <row r="6" spans="1:12" ht="15.75" thickBot="1">
      <c r="A6" s="7"/>
      <c r="B6" s="5">
        <v>2012</v>
      </c>
      <c r="C6" s="8">
        <v>50000</v>
      </c>
      <c r="D6" s="20">
        <v>2</v>
      </c>
      <c r="E6" s="20">
        <v>0</v>
      </c>
      <c r="F6" s="20">
        <v>0</v>
      </c>
      <c r="G6" s="20">
        <v>1</v>
      </c>
      <c r="H6" s="28"/>
      <c r="I6" s="28"/>
      <c r="J6" s="20" t="s">
        <v>20</v>
      </c>
      <c r="K6" s="20" t="s">
        <v>20</v>
      </c>
      <c r="L6" s="32" t="s">
        <v>20</v>
      </c>
    </row>
    <row r="7" spans="1:12" ht="15.75" thickBot="1">
      <c r="A7" s="7"/>
      <c r="B7" s="5">
        <v>2013</v>
      </c>
      <c r="C7" s="8">
        <v>55000</v>
      </c>
      <c r="D7" s="20">
        <v>2</v>
      </c>
      <c r="E7" s="20"/>
      <c r="F7" s="20"/>
      <c r="G7" s="20"/>
      <c r="H7" s="28"/>
      <c r="I7" s="28"/>
      <c r="J7" s="20"/>
      <c r="K7" s="20"/>
      <c r="L7" s="32"/>
    </row>
    <row r="8" spans="1:12" ht="15.75" thickBot="1">
      <c r="A8" s="7"/>
      <c r="B8" s="5">
        <v>2014</v>
      </c>
      <c r="C8" s="8">
        <v>0</v>
      </c>
      <c r="D8" s="20"/>
      <c r="E8" s="20"/>
      <c r="F8" s="20"/>
      <c r="G8" s="20"/>
      <c r="H8" s="28"/>
      <c r="I8" s="28"/>
      <c r="J8" s="20"/>
      <c r="K8" s="20"/>
      <c r="L8" s="32"/>
    </row>
    <row r="9" spans="1:12" ht="15.75" thickBot="1">
      <c r="A9" s="7"/>
      <c r="B9" s="5">
        <v>2015</v>
      </c>
      <c r="C9" s="39">
        <v>0</v>
      </c>
      <c r="D9" s="20"/>
      <c r="E9" s="20"/>
      <c r="F9" s="20"/>
      <c r="G9" s="20"/>
      <c r="H9" s="28"/>
      <c r="I9" s="28"/>
      <c r="J9" s="20"/>
      <c r="K9" s="20"/>
      <c r="L9" s="32"/>
    </row>
    <row r="10" spans="1:12" ht="15.75" thickBot="1">
      <c r="A10" s="15"/>
      <c r="B10" s="16"/>
      <c r="C10" s="18"/>
      <c r="D10" s="22"/>
      <c r="E10" s="22"/>
      <c r="F10" s="22"/>
      <c r="G10" s="22"/>
      <c r="H10" s="29"/>
      <c r="I10" s="29"/>
      <c r="J10" s="22"/>
      <c r="K10" s="22"/>
      <c r="L10" s="33"/>
    </row>
    <row r="11" spans="1:12" ht="15.75" thickBot="1">
      <c r="A11" s="101" t="s">
        <v>140</v>
      </c>
      <c r="B11" s="5">
        <v>2011</v>
      </c>
      <c r="C11" s="6">
        <v>45000</v>
      </c>
      <c r="D11" s="20">
        <v>2</v>
      </c>
      <c r="E11" s="20"/>
      <c r="F11" s="20"/>
      <c r="G11" s="20"/>
      <c r="H11" s="28"/>
      <c r="I11" s="28"/>
      <c r="J11" s="20"/>
      <c r="K11" s="20"/>
      <c r="L11" s="32"/>
    </row>
    <row r="12" spans="1:12" ht="15.75" thickBot="1">
      <c r="A12" s="10"/>
      <c r="B12" s="5">
        <v>2012</v>
      </c>
      <c r="C12" s="8">
        <v>0</v>
      </c>
      <c r="D12" s="20">
        <v>0</v>
      </c>
      <c r="E12" s="20"/>
      <c r="F12" s="20"/>
      <c r="G12" s="20"/>
      <c r="H12" s="28"/>
      <c r="I12" s="28"/>
      <c r="J12" s="20"/>
      <c r="K12" s="20"/>
      <c r="L12" s="32"/>
    </row>
    <row r="13" spans="1:12" ht="15.75" thickBot="1">
      <c r="A13" s="10"/>
      <c r="B13" s="5">
        <v>2013</v>
      </c>
      <c r="C13" s="8">
        <v>0</v>
      </c>
      <c r="D13" s="20"/>
      <c r="E13" s="20"/>
      <c r="F13" s="20"/>
      <c r="G13" s="20"/>
      <c r="H13" s="28"/>
      <c r="I13" s="28"/>
      <c r="J13" s="20"/>
      <c r="K13" s="20"/>
      <c r="L13" s="32"/>
    </row>
    <row r="14" spans="1:12" ht="15.75" thickBot="1">
      <c r="A14" s="10"/>
      <c r="B14" s="5">
        <v>2014</v>
      </c>
      <c r="C14" s="8">
        <v>0</v>
      </c>
      <c r="D14" s="20"/>
      <c r="E14" s="20"/>
      <c r="F14" s="20"/>
      <c r="G14" s="20"/>
      <c r="H14" s="28"/>
      <c r="I14" s="28"/>
      <c r="J14" s="20"/>
      <c r="K14" s="20"/>
      <c r="L14" s="32"/>
    </row>
    <row r="15" spans="1:12" ht="15.75" thickBot="1">
      <c r="A15" s="10"/>
      <c r="B15" s="5">
        <v>2015</v>
      </c>
      <c r="C15" s="39">
        <v>0</v>
      </c>
      <c r="D15" s="20"/>
      <c r="E15" s="20"/>
      <c r="F15" s="20"/>
      <c r="G15" s="20"/>
      <c r="H15" s="28"/>
      <c r="I15" s="28"/>
      <c r="J15" s="20"/>
      <c r="K15" s="20"/>
      <c r="L15" s="32"/>
    </row>
    <row r="16" spans="1:12" ht="15.75" thickBot="1">
      <c r="A16" s="40"/>
      <c r="B16" s="17"/>
      <c r="C16" s="18"/>
      <c r="D16" s="21"/>
      <c r="E16" s="21"/>
      <c r="F16" s="21"/>
      <c r="G16" s="21"/>
      <c r="H16" s="30"/>
      <c r="I16" s="30"/>
      <c r="J16" s="21"/>
      <c r="K16" s="21"/>
      <c r="L16" s="34"/>
    </row>
    <row r="17" spans="1:12" ht="15.75" thickBot="1">
      <c r="A17" s="100" t="s">
        <v>141</v>
      </c>
      <c r="B17" s="5">
        <v>2011</v>
      </c>
      <c r="C17" s="6">
        <v>26000</v>
      </c>
      <c r="D17" s="20">
        <v>2</v>
      </c>
      <c r="E17" s="20">
        <v>1</v>
      </c>
      <c r="F17" s="20">
        <v>0</v>
      </c>
      <c r="G17" s="20">
        <v>2</v>
      </c>
      <c r="H17" s="28"/>
      <c r="I17" s="28"/>
      <c r="J17" s="20" t="s">
        <v>22</v>
      </c>
      <c r="K17" s="20" t="s">
        <v>22</v>
      </c>
      <c r="L17" s="32" t="s">
        <v>22</v>
      </c>
    </row>
    <row r="18" spans="1:12" ht="15.75" thickBot="1">
      <c r="A18" s="10"/>
      <c r="B18" s="5">
        <v>2012</v>
      </c>
      <c r="C18" s="6">
        <v>20000</v>
      </c>
      <c r="D18" s="20">
        <v>2</v>
      </c>
      <c r="E18" s="20">
        <v>0</v>
      </c>
      <c r="F18" s="20">
        <v>0</v>
      </c>
      <c r="G18" s="20">
        <v>1</v>
      </c>
      <c r="H18" s="28"/>
      <c r="I18" s="28"/>
      <c r="J18" s="20" t="s">
        <v>22</v>
      </c>
      <c r="K18" s="20" t="s">
        <v>22</v>
      </c>
      <c r="L18" s="32" t="s">
        <v>22</v>
      </c>
    </row>
    <row r="19" spans="1:12" ht="15.75" thickBot="1">
      <c r="A19" s="10"/>
      <c r="B19" s="5">
        <v>2013</v>
      </c>
      <c r="C19" s="8">
        <v>24000</v>
      </c>
      <c r="D19" s="20">
        <v>2</v>
      </c>
      <c r="E19" s="20">
        <v>2</v>
      </c>
      <c r="F19" s="20">
        <v>0</v>
      </c>
      <c r="G19" s="20">
        <v>1</v>
      </c>
      <c r="H19" s="28">
        <v>1</v>
      </c>
      <c r="I19" s="28"/>
      <c r="J19" s="20" t="s">
        <v>22</v>
      </c>
      <c r="K19" s="20" t="s">
        <v>22</v>
      </c>
      <c r="L19" s="32" t="s">
        <v>22</v>
      </c>
    </row>
    <row r="20" spans="1:12" ht="15.75" thickBot="1">
      <c r="A20" s="10"/>
      <c r="B20" s="5">
        <v>2014</v>
      </c>
      <c r="C20" s="8">
        <v>24000</v>
      </c>
      <c r="D20" s="20">
        <v>2</v>
      </c>
      <c r="E20" s="20">
        <v>0</v>
      </c>
      <c r="F20" s="20">
        <v>0</v>
      </c>
      <c r="G20" s="20">
        <v>1</v>
      </c>
      <c r="H20" s="28">
        <v>2</v>
      </c>
      <c r="I20" s="28"/>
      <c r="J20" s="20" t="s">
        <v>22</v>
      </c>
      <c r="K20" s="20" t="s">
        <v>22</v>
      </c>
      <c r="L20" s="32" t="s">
        <v>22</v>
      </c>
    </row>
    <row r="21" spans="1:12" ht="15.75" thickBot="1">
      <c r="A21" s="10"/>
      <c r="B21" s="5">
        <v>2015</v>
      </c>
      <c r="C21" s="39">
        <v>10000</v>
      </c>
      <c r="D21" s="20">
        <v>1</v>
      </c>
      <c r="E21" s="20">
        <v>1</v>
      </c>
      <c r="F21" s="20">
        <v>0</v>
      </c>
      <c r="G21" s="20">
        <v>1</v>
      </c>
      <c r="H21" s="28">
        <v>1</v>
      </c>
      <c r="I21" s="28"/>
      <c r="J21" s="20" t="s">
        <v>22</v>
      </c>
      <c r="K21" s="20" t="s">
        <v>22</v>
      </c>
      <c r="L21" s="32" t="s">
        <v>22</v>
      </c>
    </row>
    <row r="22" spans="1:12" ht="15.75" thickBot="1">
      <c r="A22" s="40"/>
      <c r="B22" s="16"/>
      <c r="C22" s="18"/>
      <c r="D22" s="22"/>
      <c r="E22" s="22"/>
      <c r="F22" s="22"/>
      <c r="G22" s="22"/>
      <c r="H22" s="29"/>
      <c r="I22" s="29"/>
      <c r="J22" s="22"/>
      <c r="K22" s="22"/>
      <c r="L22" s="33"/>
    </row>
    <row r="23" spans="1:12" ht="15.75" thickBot="1">
      <c r="A23" s="100" t="s">
        <v>142</v>
      </c>
      <c r="B23" s="5">
        <v>2011</v>
      </c>
      <c r="C23" s="6">
        <v>25000</v>
      </c>
      <c r="D23" s="23">
        <v>2</v>
      </c>
      <c r="E23" s="23">
        <v>1</v>
      </c>
      <c r="F23" s="23">
        <v>0</v>
      </c>
      <c r="G23" s="23">
        <v>2</v>
      </c>
      <c r="H23" s="31"/>
      <c r="I23" s="31"/>
      <c r="J23" s="23" t="s">
        <v>22</v>
      </c>
      <c r="K23" s="23" t="s">
        <v>22</v>
      </c>
      <c r="L23" s="23" t="s">
        <v>22</v>
      </c>
    </row>
    <row r="24" spans="1:12" ht="15.75" thickBot="1">
      <c r="A24" s="10"/>
      <c r="B24" s="5">
        <v>2012</v>
      </c>
      <c r="C24" s="8">
        <v>22000</v>
      </c>
      <c r="D24" s="23">
        <v>2</v>
      </c>
      <c r="E24" s="23">
        <v>1</v>
      </c>
      <c r="F24" s="23">
        <v>0</v>
      </c>
      <c r="G24" s="23">
        <v>0</v>
      </c>
      <c r="H24" s="31"/>
      <c r="I24" s="31"/>
      <c r="J24" s="23" t="s">
        <v>22</v>
      </c>
      <c r="K24" s="23" t="s">
        <v>22</v>
      </c>
      <c r="L24" s="23" t="s">
        <v>22</v>
      </c>
    </row>
    <row r="25" spans="1:12" ht="15.75" thickBot="1">
      <c r="A25" s="10"/>
      <c r="B25" s="5">
        <v>2013</v>
      </c>
      <c r="C25" s="8">
        <v>20000</v>
      </c>
      <c r="D25" s="23">
        <v>2</v>
      </c>
      <c r="E25" s="23">
        <v>1</v>
      </c>
      <c r="F25" s="23">
        <v>0</v>
      </c>
      <c r="G25" s="23">
        <v>1</v>
      </c>
      <c r="H25" s="31"/>
      <c r="I25" s="31"/>
      <c r="J25" s="23" t="s">
        <v>22</v>
      </c>
      <c r="K25" s="23" t="s">
        <v>22</v>
      </c>
      <c r="L25" s="23" t="s">
        <v>22</v>
      </c>
    </row>
    <row r="26" spans="1:12" ht="15.75" thickBot="1">
      <c r="A26" s="10"/>
      <c r="B26" s="5">
        <v>2014</v>
      </c>
      <c r="C26" s="8">
        <v>20000</v>
      </c>
      <c r="D26" s="23">
        <v>2</v>
      </c>
      <c r="E26" s="23"/>
      <c r="F26" s="23"/>
      <c r="G26" s="23"/>
      <c r="H26" s="31"/>
      <c r="I26" s="31"/>
      <c r="J26" s="23"/>
      <c r="K26" s="23"/>
      <c r="L26" s="23"/>
    </row>
    <row r="27" spans="1:12" ht="15.75" thickBot="1">
      <c r="A27" s="10"/>
      <c r="B27" s="5">
        <v>2015</v>
      </c>
      <c r="C27" s="39">
        <v>0</v>
      </c>
      <c r="D27" s="23"/>
      <c r="E27" s="23"/>
      <c r="F27" s="23"/>
      <c r="G27" s="23"/>
      <c r="H27" s="31"/>
      <c r="I27" s="31"/>
      <c r="J27" s="23"/>
      <c r="K27" s="23"/>
      <c r="L27" s="35"/>
    </row>
    <row r="28" spans="1:12" ht="15.75" thickBot="1">
      <c r="A28" s="40"/>
      <c r="B28" s="16"/>
      <c r="C28" s="18"/>
      <c r="D28" s="22"/>
      <c r="E28" s="22"/>
      <c r="F28" s="22"/>
      <c r="G28" s="22"/>
      <c r="H28" s="29"/>
      <c r="I28" s="29"/>
      <c r="J28" s="22"/>
      <c r="K28" s="22"/>
      <c r="L28" s="33"/>
    </row>
    <row r="29" spans="1:12" ht="18" customHeight="1" thickBot="1">
      <c r="A29" s="102" t="s">
        <v>143</v>
      </c>
      <c r="B29" s="5">
        <v>2011</v>
      </c>
      <c r="C29" s="6">
        <v>57000</v>
      </c>
      <c r="D29" s="23">
        <v>2</v>
      </c>
      <c r="E29" s="23">
        <v>0</v>
      </c>
      <c r="F29" s="23">
        <v>0</v>
      </c>
      <c r="G29" s="23">
        <v>0</v>
      </c>
      <c r="H29" s="31"/>
      <c r="I29" s="31"/>
      <c r="J29" s="20" t="s">
        <v>22</v>
      </c>
      <c r="K29" s="20" t="s">
        <v>20</v>
      </c>
      <c r="L29" s="32" t="s">
        <v>22</v>
      </c>
    </row>
    <row r="30" spans="1:12" ht="15.75" thickBot="1">
      <c r="A30" s="10"/>
      <c r="B30" s="5">
        <v>2012</v>
      </c>
      <c r="C30" s="8">
        <v>55000</v>
      </c>
      <c r="D30" s="23">
        <v>2</v>
      </c>
      <c r="E30" s="23">
        <v>0</v>
      </c>
      <c r="F30" s="23">
        <v>0</v>
      </c>
      <c r="G30" s="23">
        <v>0</v>
      </c>
      <c r="H30" s="31"/>
      <c r="I30" s="31"/>
      <c r="J30" s="20" t="s">
        <v>22</v>
      </c>
      <c r="K30" s="20" t="s">
        <v>20</v>
      </c>
      <c r="L30" s="32" t="s">
        <v>22</v>
      </c>
    </row>
    <row r="31" spans="1:12" ht="15.75" thickBot="1">
      <c r="A31" s="10"/>
      <c r="B31" s="5">
        <v>2013</v>
      </c>
      <c r="C31" s="8">
        <v>40000</v>
      </c>
      <c r="D31" s="23">
        <v>2</v>
      </c>
      <c r="E31" s="23"/>
      <c r="F31" s="23"/>
      <c r="G31" s="23"/>
      <c r="H31" s="31"/>
      <c r="I31" s="31"/>
      <c r="J31" s="20"/>
      <c r="K31" s="20"/>
      <c r="L31" s="32"/>
    </row>
    <row r="32" spans="1:12" ht="15.75" thickBot="1">
      <c r="A32" s="10"/>
      <c r="B32" s="5">
        <v>2014</v>
      </c>
      <c r="C32" s="11">
        <v>0</v>
      </c>
      <c r="D32" s="23"/>
      <c r="E32" s="23"/>
      <c r="F32" s="23"/>
      <c r="G32" s="23"/>
      <c r="H32" s="31"/>
      <c r="I32" s="31"/>
      <c r="J32" s="20" t="s">
        <v>20</v>
      </c>
      <c r="K32" s="20" t="s">
        <v>20</v>
      </c>
      <c r="L32" s="32" t="s">
        <v>22</v>
      </c>
    </row>
    <row r="33" spans="1:12" ht="15.75" thickBot="1">
      <c r="A33" s="10"/>
      <c r="B33" s="5">
        <v>2015</v>
      </c>
      <c r="C33" s="41">
        <v>27000</v>
      </c>
      <c r="D33" s="23">
        <v>2</v>
      </c>
      <c r="E33" s="23"/>
      <c r="F33" s="23"/>
      <c r="G33" s="23"/>
      <c r="H33" s="31"/>
      <c r="I33" s="31"/>
      <c r="J33" s="20"/>
      <c r="K33" s="20"/>
      <c r="L33" s="32"/>
    </row>
    <row r="34" spans="1:12" ht="15.75" thickBot="1">
      <c r="A34" s="40"/>
      <c r="B34" s="16"/>
      <c r="C34" s="18"/>
      <c r="D34" s="22"/>
      <c r="E34" s="22"/>
      <c r="F34" s="22"/>
      <c r="G34" s="22"/>
      <c r="H34" s="29"/>
      <c r="I34" s="29"/>
      <c r="J34" s="22"/>
      <c r="K34" s="22"/>
      <c r="L34" s="33"/>
    </row>
    <row r="35" spans="1:12" ht="15.75" thickBot="1">
      <c r="A35" s="103" t="s">
        <v>144</v>
      </c>
      <c r="B35" s="5">
        <v>2011</v>
      </c>
      <c r="C35" s="6">
        <v>30000</v>
      </c>
      <c r="D35" s="23">
        <v>2</v>
      </c>
      <c r="E35" s="23">
        <v>4</v>
      </c>
      <c r="F35" s="23">
        <v>0</v>
      </c>
      <c r="G35" s="23">
        <v>1</v>
      </c>
      <c r="H35" s="31"/>
      <c r="I35" s="31"/>
      <c r="J35" s="23" t="s">
        <v>20</v>
      </c>
      <c r="K35" s="23" t="s">
        <v>20</v>
      </c>
      <c r="L35" s="23" t="s">
        <v>20</v>
      </c>
    </row>
    <row r="36" spans="1:12" ht="15.75" thickBot="1">
      <c r="A36" s="10"/>
      <c r="B36" s="5">
        <v>2012</v>
      </c>
      <c r="C36" s="6">
        <v>30000</v>
      </c>
      <c r="D36" s="23">
        <v>2</v>
      </c>
      <c r="E36" s="23">
        <v>3</v>
      </c>
      <c r="F36" s="23">
        <v>0</v>
      </c>
      <c r="G36" s="23">
        <v>0</v>
      </c>
      <c r="H36" s="31"/>
      <c r="I36" s="31"/>
      <c r="J36" s="23" t="s">
        <v>20</v>
      </c>
      <c r="K36" s="23" t="s">
        <v>20</v>
      </c>
      <c r="L36" s="23" t="s">
        <v>20</v>
      </c>
    </row>
    <row r="37" spans="1:12" ht="15.75" thickBot="1">
      <c r="A37" s="10"/>
      <c r="B37" s="5">
        <v>2013</v>
      </c>
      <c r="C37" s="8">
        <v>40000</v>
      </c>
      <c r="D37" s="23">
        <v>2</v>
      </c>
      <c r="E37" s="23">
        <v>4</v>
      </c>
      <c r="F37" s="23">
        <v>0</v>
      </c>
      <c r="G37" s="23">
        <v>2</v>
      </c>
      <c r="H37" s="31"/>
      <c r="I37" s="31">
        <v>1</v>
      </c>
      <c r="J37" s="23" t="s">
        <v>20</v>
      </c>
      <c r="K37" s="23" t="s">
        <v>20</v>
      </c>
      <c r="L37" s="23" t="s">
        <v>22</v>
      </c>
    </row>
    <row r="38" spans="1:12" ht="15.75" thickBot="1">
      <c r="A38" s="10"/>
      <c r="B38" s="5">
        <v>2014</v>
      </c>
      <c r="C38" s="12">
        <v>52000</v>
      </c>
      <c r="D38" s="23">
        <v>2</v>
      </c>
      <c r="E38" s="23">
        <v>2</v>
      </c>
      <c r="F38" s="23">
        <v>0</v>
      </c>
      <c r="G38" s="23">
        <v>0</v>
      </c>
      <c r="H38" s="31"/>
      <c r="I38" s="31"/>
      <c r="J38" s="23" t="s">
        <v>22</v>
      </c>
      <c r="K38" s="23" t="s">
        <v>20</v>
      </c>
      <c r="L38" s="23" t="s">
        <v>22</v>
      </c>
    </row>
    <row r="39" spans="1:12" ht="15.75" thickBot="1">
      <c r="A39" s="10"/>
      <c r="B39" s="42">
        <v>2015</v>
      </c>
      <c r="C39" s="43">
        <v>20000</v>
      </c>
      <c r="D39" s="23">
        <v>2</v>
      </c>
      <c r="E39" s="23"/>
      <c r="F39" s="23"/>
      <c r="G39" s="23"/>
      <c r="H39" s="31"/>
      <c r="I39" s="31"/>
      <c r="J39" s="23"/>
      <c r="K39" s="23"/>
      <c r="L39" s="35"/>
    </row>
    <row r="40" spans="1:12" ht="15.75" thickBot="1">
      <c r="A40" s="40"/>
      <c r="B40" s="19"/>
      <c r="C40" s="18"/>
      <c r="D40" s="22"/>
      <c r="E40" s="22"/>
      <c r="F40" s="22"/>
      <c r="G40" s="22"/>
      <c r="H40" s="29"/>
      <c r="I40" s="29"/>
      <c r="J40" s="22"/>
      <c r="K40" s="22"/>
      <c r="L40" s="33"/>
    </row>
    <row r="41" spans="1:12" ht="15.75" thickBot="1">
      <c r="A41" s="90" t="s">
        <v>145</v>
      </c>
      <c r="B41" s="5">
        <v>2011</v>
      </c>
      <c r="C41" s="6">
        <v>20000</v>
      </c>
      <c r="D41" s="20">
        <v>1</v>
      </c>
      <c r="E41" s="20">
        <v>0</v>
      </c>
      <c r="F41" s="20">
        <v>0</v>
      </c>
      <c r="G41" s="20">
        <v>1</v>
      </c>
      <c r="H41" s="28"/>
      <c r="I41" s="28"/>
      <c r="J41" s="20" t="s">
        <v>22</v>
      </c>
      <c r="K41" s="20" t="s">
        <v>22</v>
      </c>
      <c r="L41" s="20" t="s">
        <v>22</v>
      </c>
    </row>
    <row r="42" spans="1:12" ht="15.75" thickBot="1">
      <c r="A42" s="10"/>
      <c r="B42" s="5">
        <v>2012</v>
      </c>
      <c r="C42" s="8">
        <v>12000</v>
      </c>
      <c r="D42" s="20">
        <v>1</v>
      </c>
      <c r="E42" s="20">
        <v>1</v>
      </c>
      <c r="F42" s="20">
        <v>1</v>
      </c>
      <c r="G42" s="20">
        <v>2</v>
      </c>
      <c r="H42" s="28"/>
      <c r="I42" s="28"/>
      <c r="J42" s="20" t="s">
        <v>22</v>
      </c>
      <c r="K42" s="20" t="s">
        <v>22</v>
      </c>
      <c r="L42" s="20" t="s">
        <v>22</v>
      </c>
    </row>
    <row r="43" spans="1:12" ht="15.75" thickBot="1">
      <c r="A43" s="10"/>
      <c r="B43" s="5">
        <v>2013</v>
      </c>
      <c r="C43" s="8">
        <v>15000</v>
      </c>
      <c r="D43" s="20">
        <v>1</v>
      </c>
      <c r="E43" s="20">
        <v>2</v>
      </c>
      <c r="F43" s="20">
        <v>0</v>
      </c>
      <c r="G43" s="20">
        <v>2</v>
      </c>
      <c r="H43" s="28"/>
      <c r="I43" s="28"/>
      <c r="J43" s="20" t="s">
        <v>22</v>
      </c>
      <c r="K43" s="20" t="s">
        <v>22</v>
      </c>
      <c r="L43" s="20" t="s">
        <v>22</v>
      </c>
    </row>
    <row r="44" spans="1:12" ht="15.75" thickBot="1">
      <c r="A44" s="10"/>
      <c r="B44" s="5">
        <v>2014</v>
      </c>
      <c r="C44" s="8">
        <v>25000</v>
      </c>
      <c r="D44" s="20">
        <v>1</v>
      </c>
      <c r="E44" s="20"/>
      <c r="F44" s="20"/>
      <c r="G44" s="20"/>
      <c r="H44" s="28"/>
      <c r="I44" s="28"/>
      <c r="J44" s="20"/>
      <c r="K44" s="20"/>
      <c r="L44" s="32"/>
    </row>
    <row r="45" spans="1:12" ht="15.75" thickBot="1">
      <c r="A45" s="10"/>
      <c r="B45" s="5">
        <v>2015</v>
      </c>
      <c r="C45" s="39">
        <v>0</v>
      </c>
      <c r="D45" s="20"/>
      <c r="E45" s="20"/>
      <c r="F45" s="20"/>
      <c r="G45" s="20"/>
      <c r="H45" s="28"/>
      <c r="I45" s="28"/>
      <c r="J45" s="20"/>
      <c r="K45" s="20"/>
      <c r="L45" s="32"/>
    </row>
    <row r="46" spans="1:12" ht="15.75" thickBot="1">
      <c r="A46" s="40"/>
      <c r="B46" s="17"/>
      <c r="C46" s="18"/>
      <c r="D46" s="21"/>
      <c r="E46" s="21"/>
      <c r="F46" s="21"/>
      <c r="G46" s="21"/>
      <c r="H46" s="30"/>
      <c r="I46" s="30"/>
      <c r="J46" s="21"/>
      <c r="K46" s="21"/>
      <c r="L46" s="34"/>
    </row>
    <row r="47" spans="1:12" ht="15.75" thickBot="1">
      <c r="A47" s="90" t="s">
        <v>146</v>
      </c>
      <c r="B47" s="5">
        <v>2011</v>
      </c>
      <c r="C47" s="6">
        <v>18000</v>
      </c>
      <c r="D47" s="20">
        <v>1</v>
      </c>
      <c r="E47" s="20">
        <v>0</v>
      </c>
      <c r="F47" s="20">
        <v>0</v>
      </c>
      <c r="G47" s="20">
        <v>0</v>
      </c>
      <c r="H47" s="28"/>
      <c r="I47" s="28"/>
      <c r="J47" s="20" t="s">
        <v>22</v>
      </c>
      <c r="K47" s="20" t="s">
        <v>22</v>
      </c>
      <c r="L47" s="20" t="s">
        <v>22</v>
      </c>
    </row>
    <row r="48" spans="1:12" ht="15.75" thickBot="1">
      <c r="A48" s="10"/>
      <c r="B48" s="5">
        <v>2012</v>
      </c>
      <c r="C48" s="8">
        <v>15000</v>
      </c>
      <c r="D48" s="20">
        <v>1</v>
      </c>
      <c r="E48" s="20">
        <v>1</v>
      </c>
      <c r="F48" s="20">
        <v>0</v>
      </c>
      <c r="G48" s="20">
        <v>1</v>
      </c>
      <c r="H48" s="28"/>
      <c r="I48" s="28"/>
      <c r="J48" s="20" t="s">
        <v>20</v>
      </c>
      <c r="K48" s="20" t="s">
        <v>20</v>
      </c>
      <c r="L48" s="32" t="s">
        <v>20</v>
      </c>
    </row>
    <row r="49" spans="1:12" ht="15.75" thickBot="1">
      <c r="A49" s="10"/>
      <c r="B49" s="5">
        <v>2013</v>
      </c>
      <c r="C49" s="8">
        <v>18000</v>
      </c>
      <c r="D49" s="20">
        <v>1</v>
      </c>
      <c r="E49" s="20"/>
      <c r="F49" s="20"/>
      <c r="G49" s="20"/>
      <c r="H49" s="28"/>
      <c r="I49" s="28"/>
      <c r="J49" s="20"/>
      <c r="K49" s="20"/>
      <c r="L49" s="32"/>
    </row>
    <row r="50" spans="1:12" ht="15.75" thickBot="1">
      <c r="A50" s="10"/>
      <c r="B50" s="5">
        <v>2014</v>
      </c>
      <c r="C50" s="12">
        <v>0</v>
      </c>
      <c r="D50" s="20"/>
      <c r="E50" s="20"/>
      <c r="F50" s="20"/>
      <c r="G50" s="20"/>
      <c r="H50" s="28"/>
      <c r="I50" s="28"/>
      <c r="J50" s="20"/>
      <c r="K50" s="20"/>
      <c r="L50" s="32"/>
    </row>
    <row r="51" spans="1:12" ht="15.75" thickBot="1">
      <c r="A51" s="10"/>
      <c r="B51" s="5">
        <v>2015</v>
      </c>
      <c r="C51" s="43">
        <v>0</v>
      </c>
      <c r="D51" s="20"/>
      <c r="E51" s="20"/>
      <c r="F51" s="20"/>
      <c r="G51" s="20"/>
      <c r="H51" s="28"/>
      <c r="I51" s="28"/>
      <c r="J51" s="20"/>
      <c r="K51" s="20"/>
      <c r="L51" s="32"/>
    </row>
    <row r="52" spans="1:12" ht="15.75" thickBot="1">
      <c r="A52" s="40"/>
      <c r="B52" s="17"/>
      <c r="C52" s="18"/>
      <c r="D52" s="22"/>
      <c r="E52" s="22"/>
      <c r="F52" s="22"/>
      <c r="G52" s="22"/>
      <c r="H52" s="29"/>
      <c r="I52" s="29"/>
      <c r="J52" s="21"/>
      <c r="K52" s="21"/>
      <c r="L52" s="34"/>
    </row>
    <row r="53" spans="1:12" ht="15.75" thickBot="1">
      <c r="A53" s="90" t="s">
        <v>147</v>
      </c>
      <c r="B53" s="5">
        <v>2011</v>
      </c>
      <c r="C53" s="6">
        <v>32000</v>
      </c>
      <c r="D53" s="23">
        <v>2</v>
      </c>
      <c r="E53" s="23"/>
      <c r="F53" s="23"/>
      <c r="G53" s="23"/>
      <c r="H53" s="31"/>
      <c r="I53" s="31"/>
      <c r="J53" s="20"/>
      <c r="K53" s="20"/>
      <c r="L53" s="32"/>
    </row>
    <row r="54" spans="1:12" ht="15.75" thickBot="1">
      <c r="A54" s="10"/>
      <c r="B54" s="5">
        <v>2012</v>
      </c>
      <c r="C54" s="8">
        <v>0</v>
      </c>
      <c r="D54" s="23">
        <v>0</v>
      </c>
      <c r="E54" s="23"/>
      <c r="F54" s="23"/>
      <c r="G54" s="23"/>
      <c r="H54" s="31"/>
      <c r="I54" s="31"/>
      <c r="J54" s="20"/>
      <c r="K54" s="20"/>
      <c r="L54" s="32"/>
    </row>
    <row r="55" spans="1:12" ht="15.75" thickBot="1">
      <c r="A55" s="10"/>
      <c r="B55" s="5">
        <v>2013</v>
      </c>
      <c r="C55" s="8">
        <v>0</v>
      </c>
      <c r="D55" s="23"/>
      <c r="E55" s="23">
        <v>0</v>
      </c>
      <c r="F55" s="23">
        <v>0</v>
      </c>
      <c r="G55" s="23">
        <v>0</v>
      </c>
      <c r="H55" s="31"/>
      <c r="I55" s="31"/>
      <c r="J55" s="23" t="s">
        <v>22</v>
      </c>
      <c r="K55" s="23" t="s">
        <v>22</v>
      </c>
      <c r="L55" s="23" t="s">
        <v>22</v>
      </c>
    </row>
    <row r="56" spans="1:12" ht="15.75" thickBot="1">
      <c r="A56" s="10"/>
      <c r="B56" s="5">
        <v>2014</v>
      </c>
      <c r="C56" s="12">
        <v>30000</v>
      </c>
      <c r="D56" s="23">
        <v>2</v>
      </c>
      <c r="E56" s="23"/>
      <c r="F56" s="23"/>
      <c r="G56" s="23"/>
      <c r="H56" s="31"/>
      <c r="I56" s="31"/>
      <c r="J56" s="20"/>
      <c r="K56" s="20"/>
      <c r="L56" s="32"/>
    </row>
    <row r="57" spans="1:12" ht="15.75" thickBot="1">
      <c r="A57" s="10"/>
      <c r="B57" s="5">
        <v>2015</v>
      </c>
      <c r="C57" s="43">
        <v>0</v>
      </c>
      <c r="D57" s="23">
        <v>0</v>
      </c>
      <c r="E57" s="23">
        <v>2</v>
      </c>
      <c r="F57" s="23">
        <v>0</v>
      </c>
      <c r="G57" s="23">
        <v>0</v>
      </c>
      <c r="H57" s="31"/>
      <c r="I57" s="31"/>
      <c r="J57" s="23" t="s">
        <v>22</v>
      </c>
      <c r="K57" s="23" t="s">
        <v>22</v>
      </c>
      <c r="L57" s="23" t="s">
        <v>22</v>
      </c>
    </row>
    <row r="58" spans="1:12" ht="15.75" thickBot="1">
      <c r="A58" s="40"/>
      <c r="B58" s="16"/>
      <c r="C58" s="18"/>
      <c r="D58" s="22"/>
      <c r="E58" s="22"/>
      <c r="F58" s="22"/>
      <c r="G58" s="22"/>
      <c r="H58" s="29"/>
      <c r="I58" s="29"/>
      <c r="J58" s="22"/>
      <c r="K58" s="22"/>
      <c r="L58" s="33"/>
    </row>
    <row r="59" spans="1:12" ht="15.75" thickBot="1">
      <c r="A59" s="104" t="s">
        <v>148</v>
      </c>
      <c r="B59" s="5">
        <v>2011</v>
      </c>
      <c r="C59" s="6">
        <v>0</v>
      </c>
      <c r="D59" s="23">
        <v>0</v>
      </c>
      <c r="E59" s="23"/>
      <c r="F59" s="23"/>
      <c r="G59" s="23"/>
      <c r="H59" s="31"/>
      <c r="I59" s="31"/>
      <c r="J59" s="23"/>
      <c r="K59" s="23"/>
      <c r="L59" s="35"/>
    </row>
    <row r="60" spans="1:12" ht="15.75" thickBot="1">
      <c r="A60" s="10"/>
      <c r="B60" s="5">
        <v>2012</v>
      </c>
      <c r="C60" s="6">
        <v>14000</v>
      </c>
      <c r="D60" s="23">
        <v>1</v>
      </c>
      <c r="E60" s="23">
        <v>0</v>
      </c>
      <c r="F60" s="23">
        <v>0</v>
      </c>
      <c r="G60" s="23">
        <v>0</v>
      </c>
      <c r="H60" s="31"/>
      <c r="I60" s="31"/>
      <c r="J60" s="23" t="s">
        <v>20</v>
      </c>
      <c r="K60" s="23" t="s">
        <v>20</v>
      </c>
      <c r="L60" s="35" t="s">
        <v>149</v>
      </c>
    </row>
    <row r="61" spans="1:12" ht="15.75" thickBot="1">
      <c r="A61" s="10"/>
      <c r="B61" s="5">
        <v>2013</v>
      </c>
      <c r="C61" s="8">
        <v>10000</v>
      </c>
      <c r="D61" s="23">
        <v>1</v>
      </c>
      <c r="E61" s="23"/>
      <c r="F61" s="23"/>
      <c r="G61" s="23"/>
      <c r="H61" s="31"/>
      <c r="I61" s="31"/>
      <c r="J61" s="23"/>
      <c r="K61" s="23"/>
      <c r="L61" s="35"/>
    </row>
    <row r="62" spans="1:12" ht="15.75" thickBot="1">
      <c r="A62" s="10"/>
      <c r="B62" s="5">
        <v>2014</v>
      </c>
      <c r="C62" s="12">
        <v>0</v>
      </c>
      <c r="D62" s="23"/>
      <c r="E62" s="23"/>
      <c r="F62" s="23"/>
      <c r="G62" s="23"/>
      <c r="H62" s="31"/>
      <c r="I62" s="31"/>
      <c r="J62" s="23"/>
      <c r="K62" s="23"/>
      <c r="L62" s="35"/>
    </row>
    <row r="63" spans="1:12" ht="15.75" thickBot="1">
      <c r="A63" s="10"/>
      <c r="B63" s="42">
        <v>2015</v>
      </c>
      <c r="C63" s="43">
        <v>0</v>
      </c>
      <c r="D63" s="23"/>
      <c r="E63" s="23"/>
      <c r="F63" s="23"/>
      <c r="G63" s="23"/>
      <c r="H63" s="31"/>
      <c r="I63" s="31"/>
      <c r="J63" s="23"/>
      <c r="K63" s="23"/>
      <c r="L63" s="35"/>
    </row>
    <row r="64" spans="1:12" ht="15.75" thickBot="1">
      <c r="A64" s="40"/>
      <c r="B64" s="19"/>
      <c r="C64" s="18"/>
      <c r="D64" s="22"/>
      <c r="E64" s="22"/>
      <c r="F64" s="22"/>
      <c r="G64" s="22"/>
      <c r="H64" s="29"/>
      <c r="I64" s="29"/>
      <c r="J64" s="22"/>
      <c r="K64" s="22"/>
      <c r="L64" s="33"/>
    </row>
  </sheetData>
  <mergeCells count="4">
    <mergeCell ref="A3:A4"/>
    <mergeCell ref="B3:B4"/>
    <mergeCell ref="G3:G4"/>
    <mergeCell ref="H3:I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20</vt:i4>
      </vt:variant>
    </vt:vector>
  </HeadingPairs>
  <TitlesOfParts>
    <vt:vector size="20" baseType="lpstr">
      <vt:lpstr>BOTANICA</vt:lpstr>
      <vt:lpstr>FITOMEJORAMIENTO</vt:lpstr>
      <vt:lpstr>FORESTAL</vt:lpstr>
      <vt:lpstr>HORTICULTURA</vt:lpstr>
      <vt:lpstr>CIEN. TEC. ALIM</vt:lpstr>
      <vt:lpstr>NUTRI. ANIM.</vt:lpstr>
      <vt:lpstr>PROD. ANIM.</vt:lpstr>
      <vt:lpstr>PARASITOLOGÍA</vt:lpstr>
      <vt:lpstr>REC. NAT. RENOV.</vt:lpstr>
      <vt:lpstr>ADMON. AGROP.</vt:lpstr>
      <vt:lpstr>ECON. AGRIC.</vt:lpstr>
      <vt:lpstr>SOCIOLOGÍA</vt:lpstr>
      <vt:lpstr>AGROMET.</vt:lpstr>
      <vt:lpstr>AGROFISICA</vt:lpstr>
      <vt:lpstr>Cs. BASICAS</vt:lpstr>
      <vt:lpstr>Cs. DEL SUELO</vt:lpstr>
      <vt:lpstr>EST. Y CAL.</vt:lpstr>
      <vt:lpstr>MAQ. AGRIC.</vt:lpstr>
      <vt:lpstr>RIEGO Y DRENAJE</vt:lpstr>
      <vt:lpstr>Hoja1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margoth</dc:creator>
  <cp:lastModifiedBy>margoth</cp:lastModifiedBy>
  <dcterms:created xsi:type="dcterms:W3CDTF">2016-01-19T17:38:57Z</dcterms:created>
  <dcterms:modified xsi:type="dcterms:W3CDTF">2016-05-18T15:41:27Z</dcterms:modified>
</cp:coreProperties>
</file>